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<sst xmlns="http://schemas.openxmlformats.org/spreadsheetml/2006/main" count="12" uniqueCount="12">
  <si>
    <t>X</t>
  </si>
  <si>
    <t>Y</t>
  </si>
  <si>
    <t>transição terra-mar</t>
  </si>
  <si>
    <t>4139460.0640778 transição terra-mar</t>
  </si>
  <si>
    <t>contagem</t>
  </si>
  <si>
    <t>mín</t>
  </si>
  <si>
    <t>máx</t>
  </si>
  <si>
    <t>mediana</t>
  </si>
  <si>
    <t>média</t>
  </si>
  <si>
    <t>data</t>
  </si>
  <si>
    <t>NDVI gr 1</t>
  </si>
  <si>
    <t>valores nº máx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</si>
</sst>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yyyy/mm/dd"/>
  </numFmts>
  <fonts count="3">
    <font>
      <sz val="10.0"/>
      <color rgb="FF000000"/>
      <name val="Arial"/>
    </font>
    <font>
      <name val="Arial"/>
    </font>
    <font/>
  </fonts>
  <fills count="7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EFEFEF"/>
        <bgColor rgb="FFEFEFEF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0" fontId="1" numFmtId="165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2" fontId="1" numFmtId="0" xfId="0" applyAlignment="1" applyFill="1" applyFont="1">
      <alignment horizontal="right" vertical="bottom"/>
    </xf>
    <xf borderId="0" fillId="0" fontId="1" numFmtId="0" xfId="0" applyAlignment="1" applyFont="1">
      <alignment vertical="bottom"/>
    </xf>
    <xf borderId="0" fillId="2" fontId="1" numFmtId="0" xfId="0" applyAlignment="1" applyFont="1">
      <alignment horizontal="right" vertical="bottom"/>
    </xf>
    <xf borderId="0" fillId="3" fontId="2" numFmtId="0" xfId="0" applyAlignment="1" applyFill="1" applyFont="1">
      <alignment/>
    </xf>
    <xf borderId="0" fillId="3" fontId="2" numFmtId="0" xfId="0" applyFont="1"/>
    <xf borderId="0" fillId="4" fontId="2" numFmtId="0" xfId="0" applyFill="1" applyFont="1"/>
    <xf borderId="0" fillId="5" fontId="2" numFmtId="0" xfId="0" applyFill="1" applyFont="1"/>
    <xf borderId="0" fillId="6" fontId="2" numFmtId="0" xfId="0" applyFill="1" applyFont="1"/>
    <xf borderId="0" fillId="3" fontId="2" numFmtId="1" xfId="0" applyFont="1" applyNumberFormat="1"/>
    <xf borderId="0" fillId="4" fontId="2" numFmtId="1" xfId="0" applyFont="1" applyNumberFormat="1"/>
    <xf borderId="0" fillId="5" fontId="2" numFmtId="1" xfId="0" applyFont="1" applyNumberFormat="1"/>
    <xf borderId="0" fillId="6" fontId="2" numFmtId="1" xfId="0" applyFont="1" applyNumberFormat="1"/>
    <xf borderId="0" fillId="3" fontId="2" numFmtId="164" xfId="0" applyAlignment="1" applyFont="1" applyNumberFormat="1">
      <alignment/>
    </xf>
    <xf borderId="0" fillId="3" fontId="2" numFmtId="164" xfId="0" applyFont="1" applyNumberFormat="1"/>
    <xf borderId="0" fillId="4" fontId="2" numFmtId="164" xfId="0" applyFont="1" applyNumberFormat="1"/>
    <xf borderId="0" fillId="5" fontId="2" numFmtId="164" xfId="0" applyFont="1" applyNumberFormat="1"/>
    <xf borderId="0" fillId="6" fontId="2" numFmtId="164" xfId="0" applyFont="1" applyNumberFormat="1"/>
    <xf borderId="0" fillId="0" fontId="2" numFmtId="0" xfId="0" applyAlignment="1" applyFont="1">
      <alignment/>
    </xf>
  </cellXfs>
  <cellStyles count="1">
    <cellStyle xfId="0" name="Normal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  <alignment/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2">
        <v>41390.0</v>
      </c>
      <c r="D1" s="2">
        <v>41438.0</v>
      </c>
      <c r="E1" s="2">
        <v>41454.0</v>
      </c>
      <c r="F1" s="2">
        <v>41470.0</v>
      </c>
      <c r="G1" s="2">
        <v>41486.0</v>
      </c>
      <c r="H1" s="2">
        <v>41502.0</v>
      </c>
      <c r="I1" s="2">
        <v>41518.0</v>
      </c>
      <c r="J1" s="2">
        <v>41534.0</v>
      </c>
      <c r="K1" s="2">
        <v>41598.0</v>
      </c>
      <c r="L1" s="2">
        <v>41614.0</v>
      </c>
      <c r="M1" s="2">
        <v>41630.0</v>
      </c>
      <c r="N1" s="2">
        <v>41662.0</v>
      </c>
      <c r="O1" s="2">
        <v>41694.0</v>
      </c>
      <c r="P1" s="2">
        <v>41710.0</v>
      </c>
      <c r="Q1" s="2">
        <v>41726.0</v>
      </c>
      <c r="R1" s="2">
        <v>41741.0</v>
      </c>
      <c r="S1" s="2">
        <v>41774.0</v>
      </c>
      <c r="T1" s="2">
        <v>41790.0</v>
      </c>
      <c r="U1" s="2">
        <v>41806.0</v>
      </c>
      <c r="V1" s="2">
        <v>41822.0</v>
      </c>
      <c r="W1" s="2">
        <v>41838.0</v>
      </c>
      <c r="X1" s="2">
        <v>41854.0</v>
      </c>
      <c r="Y1" s="2">
        <v>41870.0</v>
      </c>
      <c r="Z1" s="2">
        <v>41886.0</v>
      </c>
      <c r="AA1" s="2">
        <v>41902.0</v>
      </c>
      <c r="AB1" s="2">
        <v>41918.0</v>
      </c>
      <c r="AC1" s="2">
        <v>41950.0</v>
      </c>
      <c r="AD1" s="2">
        <v>41982.0</v>
      </c>
      <c r="AE1" s="2">
        <v>41998.0</v>
      </c>
      <c r="AF1" s="2">
        <v>42014.0</v>
      </c>
      <c r="AG1" s="2">
        <v>42030.0</v>
      </c>
      <c r="AH1" s="3">
        <v>42062.0</v>
      </c>
      <c r="AI1" s="2">
        <v>42078.0</v>
      </c>
      <c r="AJ1" s="2">
        <v>42094.0</v>
      </c>
      <c r="AK1" s="2">
        <v>42110.0</v>
      </c>
      <c r="AL1" s="2">
        <v>42126.0</v>
      </c>
      <c r="AM1" s="2">
        <v>42142.0</v>
      </c>
      <c r="AN1" s="2">
        <v>42158.0</v>
      </c>
      <c r="AO1" s="2">
        <v>42174.0</v>
      </c>
      <c r="AP1" s="2">
        <v>42190.0</v>
      </c>
      <c r="AQ1" s="2">
        <v>42206.0</v>
      </c>
      <c r="AR1" s="2">
        <v>42222.0</v>
      </c>
      <c r="AS1" s="2">
        <v>42238.0</v>
      </c>
      <c r="AT1" s="2">
        <v>42254.0</v>
      </c>
      <c r="AU1" s="2">
        <v>42270.0</v>
      </c>
      <c r="AV1" s="2">
        <v>42286.0</v>
      </c>
      <c r="AW1" s="2">
        <v>42302.0</v>
      </c>
      <c r="AX1" s="2">
        <v>42318.0</v>
      </c>
      <c r="AY1" s="2">
        <v>42334.0</v>
      </c>
      <c r="AZ1" s="2">
        <v>42350.0</v>
      </c>
      <c r="BA1" s="3">
        <v>42382.0</v>
      </c>
      <c r="BB1" s="2">
        <v>42398.0</v>
      </c>
      <c r="BC1" s="2">
        <v>42430.0</v>
      </c>
      <c r="BD1" s="2">
        <v>42446.0</v>
      </c>
      <c r="BE1" s="2">
        <v>42478.0</v>
      </c>
      <c r="BF1" s="2">
        <v>42494.0</v>
      </c>
      <c r="BG1" s="2">
        <v>42510.0</v>
      </c>
      <c r="BH1" s="2">
        <v>42526.0</v>
      </c>
      <c r="BI1" s="2">
        <v>42542.0</v>
      </c>
      <c r="BJ1" s="2">
        <v>42558.0</v>
      </c>
      <c r="BK1" s="2">
        <v>42574.0</v>
      </c>
      <c r="BL1" s="2">
        <v>42590.0</v>
      </c>
      <c r="BM1" s="2">
        <v>42606.0</v>
      </c>
      <c r="BN1" s="2">
        <v>42622.0</v>
      </c>
      <c r="BO1" s="2">
        <v>42638.0</v>
      </c>
      <c r="BP1" s="2">
        <v>42654.0</v>
      </c>
      <c r="BQ1" s="2">
        <v>42702.0</v>
      </c>
      <c r="BR1" s="2">
        <v>42718.0</v>
      </c>
      <c r="BS1" s="2">
        <v>42734.0</v>
      </c>
      <c r="BT1" s="2">
        <v>42750.0</v>
      </c>
      <c r="BU1" s="2">
        <v>42782.0</v>
      </c>
      <c r="BV1" s="2">
        <v>42814.0</v>
      </c>
      <c r="BW1" s="2">
        <v>42830.0</v>
      </c>
      <c r="BX1" s="2">
        <v>42846.0</v>
      </c>
      <c r="BY1" s="2">
        <v>42862.0</v>
      </c>
      <c r="BZ1" s="2">
        <v>42878.0</v>
      </c>
    </row>
    <row r="2">
      <c r="A2" s="4">
        <v>545142.934756123</v>
      </c>
      <c r="B2" s="4">
        <v>4134051.22786824</v>
      </c>
      <c r="C2" s="4">
        <v>7784.0</v>
      </c>
      <c r="D2" s="4">
        <v>7801.0</v>
      </c>
      <c r="E2" s="4">
        <v>7802.0</v>
      </c>
      <c r="F2" s="4">
        <v>7935.0</v>
      </c>
      <c r="G2" s="4">
        <v>7252.0</v>
      </c>
      <c r="H2" s="4">
        <v>7734.0</v>
      </c>
      <c r="I2" s="4">
        <v>7699.0</v>
      </c>
      <c r="J2" s="4">
        <v>7863.0</v>
      </c>
      <c r="K2" s="4">
        <v>5980.0</v>
      </c>
      <c r="L2" s="4">
        <v>6053.0</v>
      </c>
      <c r="M2" s="4">
        <v>6249.0</v>
      </c>
      <c r="N2" s="4">
        <v>7869.0</v>
      </c>
      <c r="O2" s="5"/>
      <c r="P2" s="4">
        <v>7056.0</v>
      </c>
      <c r="Q2" s="5"/>
      <c r="R2" s="4">
        <v>6812.0</v>
      </c>
      <c r="S2" s="4">
        <v>7043.0</v>
      </c>
      <c r="T2" s="4">
        <v>7033.0</v>
      </c>
      <c r="U2" s="4">
        <v>7339.0</v>
      </c>
      <c r="V2" s="4">
        <v>7788.0</v>
      </c>
      <c r="W2" s="4">
        <v>7356.0</v>
      </c>
      <c r="X2" s="5"/>
      <c r="Y2" s="4">
        <v>7598.0</v>
      </c>
      <c r="Z2" s="4">
        <v>8179.0</v>
      </c>
      <c r="AA2" s="5"/>
      <c r="AB2" s="5"/>
      <c r="AC2" s="5"/>
      <c r="AD2" s="4">
        <v>7075.0</v>
      </c>
      <c r="AE2" s="4">
        <v>7161.0</v>
      </c>
      <c r="AF2" s="4">
        <v>6627.0</v>
      </c>
      <c r="AG2" s="4">
        <v>7583.0</v>
      </c>
      <c r="AH2" s="4">
        <v>6276.0</v>
      </c>
      <c r="AI2" s="4">
        <v>5223.0</v>
      </c>
      <c r="AJ2" s="4">
        <v>5278.0</v>
      </c>
      <c r="AK2" s="5"/>
      <c r="AL2" s="4">
        <v>5397.0</v>
      </c>
      <c r="AM2" s="5"/>
      <c r="AN2" s="4">
        <v>4652.0</v>
      </c>
      <c r="AO2" s="4">
        <v>5016.0</v>
      </c>
      <c r="AP2" s="4">
        <v>4942.0</v>
      </c>
      <c r="AQ2" s="4">
        <v>4785.0</v>
      </c>
      <c r="AR2" s="4">
        <v>4692.0</v>
      </c>
      <c r="AS2" s="4">
        <v>4708.0</v>
      </c>
      <c r="AT2" s="4">
        <v>5286.0</v>
      </c>
      <c r="AU2" s="4">
        <v>5398.0</v>
      </c>
      <c r="AV2" s="4">
        <v>5439.0</v>
      </c>
      <c r="AW2" s="5"/>
      <c r="AX2" s="4">
        <v>7153.0</v>
      </c>
      <c r="AY2" s="4">
        <v>7253.0</v>
      </c>
      <c r="AZ2" s="5"/>
      <c r="BA2" s="5"/>
      <c r="BB2" s="4">
        <v>8166.0</v>
      </c>
      <c r="BC2" s="4">
        <v>7515.0</v>
      </c>
      <c r="BD2" s="5"/>
      <c r="BE2" s="5"/>
      <c r="BF2" s="5"/>
      <c r="BG2" s="4">
        <v>6197.0</v>
      </c>
      <c r="BH2" s="4">
        <v>5228.0</v>
      </c>
      <c r="BI2" s="4">
        <v>6182.0</v>
      </c>
      <c r="BJ2" s="5"/>
      <c r="BK2" s="4">
        <v>6132.0</v>
      </c>
      <c r="BL2" s="4">
        <v>6211.0</v>
      </c>
      <c r="BM2" s="4">
        <v>6083.0</v>
      </c>
      <c r="BN2" s="4">
        <v>6635.0</v>
      </c>
      <c r="BO2" s="4">
        <v>7447.0</v>
      </c>
      <c r="BP2" s="5"/>
      <c r="BQ2" s="5"/>
      <c r="BR2" s="5"/>
      <c r="BS2" s="5"/>
      <c r="BT2" s="4">
        <v>7587.0</v>
      </c>
      <c r="BU2" s="4">
        <v>7601.0</v>
      </c>
      <c r="BV2" s="5"/>
      <c r="BW2" s="4">
        <v>6874.0</v>
      </c>
      <c r="BX2" s="5"/>
      <c r="BY2" s="4">
        <v>6336.0</v>
      </c>
      <c r="BZ2" s="4">
        <v>5948.0</v>
      </c>
    </row>
    <row r="3">
      <c r="A3" s="4">
        <v>534122.97273626</v>
      </c>
      <c r="B3" s="4">
        <v>4130234.81240311</v>
      </c>
      <c r="C3" s="4">
        <v>6982.0</v>
      </c>
      <c r="D3" s="4">
        <v>6926.0</v>
      </c>
      <c r="E3" s="4">
        <v>6433.0</v>
      </c>
      <c r="F3" s="4">
        <v>6455.0</v>
      </c>
      <c r="G3" s="4">
        <v>6727.0</v>
      </c>
      <c r="H3" s="4">
        <v>6535.0</v>
      </c>
      <c r="I3" s="4">
        <v>6859.0</v>
      </c>
      <c r="J3" s="4">
        <v>7061.0</v>
      </c>
      <c r="K3" s="4">
        <v>7880.0</v>
      </c>
      <c r="L3" s="5"/>
      <c r="M3" s="5"/>
      <c r="N3" s="4">
        <v>7527.0</v>
      </c>
      <c r="O3" s="5"/>
      <c r="P3" s="4">
        <v>7237.0</v>
      </c>
      <c r="Q3" s="5"/>
      <c r="R3" s="4">
        <v>7205.0</v>
      </c>
      <c r="S3" s="4">
        <v>7104.0</v>
      </c>
      <c r="T3" s="4">
        <v>7020.0</v>
      </c>
      <c r="U3" s="4">
        <v>6750.0</v>
      </c>
      <c r="V3" s="5"/>
      <c r="W3" s="4">
        <v>6824.0</v>
      </c>
      <c r="X3" s="5"/>
      <c r="Y3" s="4">
        <v>7472.0</v>
      </c>
      <c r="Z3" s="4">
        <v>7256.0</v>
      </c>
      <c r="AA3" s="5"/>
      <c r="AB3" s="5"/>
      <c r="AC3" s="5"/>
      <c r="AD3" s="4">
        <v>6565.0</v>
      </c>
      <c r="AE3" s="5"/>
      <c r="AF3" s="5"/>
      <c r="AG3" s="4">
        <v>8057.0</v>
      </c>
      <c r="AH3" s="5"/>
      <c r="AI3" s="4">
        <v>7703.0</v>
      </c>
      <c r="AJ3" s="4">
        <v>7460.0</v>
      </c>
      <c r="AK3" s="4">
        <v>8295.0</v>
      </c>
      <c r="AL3" s="4">
        <v>7188.0</v>
      </c>
      <c r="AM3" s="5"/>
      <c r="AN3" s="4">
        <v>7272.0</v>
      </c>
      <c r="AO3" s="4">
        <v>6962.0</v>
      </c>
      <c r="AP3" s="4">
        <v>6869.0</v>
      </c>
      <c r="AQ3" s="4">
        <v>6818.0</v>
      </c>
      <c r="AR3" s="4">
        <v>7117.0</v>
      </c>
      <c r="AS3" s="5"/>
      <c r="AT3" s="4">
        <v>7267.0</v>
      </c>
      <c r="AU3" s="4">
        <v>7748.0</v>
      </c>
      <c r="AV3" s="5"/>
      <c r="AW3" s="5"/>
      <c r="AX3" s="4">
        <v>8394.0</v>
      </c>
      <c r="AY3" s="4">
        <v>7990.0</v>
      </c>
      <c r="AZ3" s="5"/>
      <c r="BA3" s="5"/>
      <c r="BB3" s="4">
        <v>8043.0</v>
      </c>
      <c r="BC3" s="4">
        <v>7908.0</v>
      </c>
      <c r="BD3" s="5"/>
      <c r="BE3" s="4">
        <v>6537.0</v>
      </c>
      <c r="BF3" s="5"/>
      <c r="BG3" s="4">
        <v>7226.0</v>
      </c>
      <c r="BH3" s="4">
        <v>7379.0</v>
      </c>
      <c r="BI3" s="4">
        <v>7631.0</v>
      </c>
      <c r="BJ3" s="5"/>
      <c r="BK3" s="4">
        <v>7074.0</v>
      </c>
      <c r="BL3" s="4">
        <v>6880.0</v>
      </c>
      <c r="BM3" s="5"/>
      <c r="BN3" s="4">
        <v>7523.0</v>
      </c>
      <c r="BO3" s="5"/>
      <c r="BP3" s="5"/>
      <c r="BQ3" s="5"/>
      <c r="BR3" s="5"/>
      <c r="BS3" s="5"/>
      <c r="BT3" s="4">
        <v>7389.0</v>
      </c>
      <c r="BU3" s="4">
        <v>8143.0</v>
      </c>
      <c r="BV3" s="5"/>
      <c r="BW3" s="4">
        <v>7640.0</v>
      </c>
      <c r="BX3" s="4">
        <v>6942.0</v>
      </c>
      <c r="BY3" s="4">
        <v>6948.0</v>
      </c>
      <c r="BZ3" s="4">
        <v>6930.0</v>
      </c>
    </row>
    <row r="4">
      <c r="A4" s="4">
        <v>544269.251839755</v>
      </c>
      <c r="B4" s="4">
        <v>4128051.37311818</v>
      </c>
      <c r="C4" s="4">
        <v>6764.0</v>
      </c>
      <c r="D4" s="4">
        <v>6255.0</v>
      </c>
      <c r="E4" s="4">
        <v>6024.0</v>
      </c>
      <c r="F4" s="4">
        <v>6075.0</v>
      </c>
      <c r="G4" s="4">
        <v>6019.0</v>
      </c>
      <c r="H4" s="4">
        <v>6149.0</v>
      </c>
      <c r="I4" s="4">
        <v>6405.0</v>
      </c>
      <c r="J4" s="4">
        <v>6812.0</v>
      </c>
      <c r="K4" s="4">
        <v>7957.0</v>
      </c>
      <c r="L4" s="4">
        <v>7794.0</v>
      </c>
      <c r="M4" s="5"/>
      <c r="N4" s="4">
        <v>8180.0</v>
      </c>
      <c r="O4" s="5"/>
      <c r="P4" s="4">
        <v>7665.0</v>
      </c>
      <c r="Q4" s="5"/>
      <c r="R4" s="4">
        <v>6719.0</v>
      </c>
      <c r="S4" s="4">
        <v>6520.0</v>
      </c>
      <c r="T4" s="4">
        <v>6710.0</v>
      </c>
      <c r="U4" s="4">
        <v>6432.0</v>
      </c>
      <c r="V4" s="4">
        <v>6782.0</v>
      </c>
      <c r="W4" s="4">
        <v>6298.0</v>
      </c>
      <c r="X4" s="5"/>
      <c r="Y4" s="4">
        <v>6705.0</v>
      </c>
      <c r="Z4" s="4">
        <v>6897.0</v>
      </c>
      <c r="AA4" s="5"/>
      <c r="AB4" s="5"/>
      <c r="AC4" s="5"/>
      <c r="AD4" s="4">
        <v>7039.0</v>
      </c>
      <c r="AE4" s="4">
        <v>8331.0</v>
      </c>
      <c r="AF4" s="5"/>
      <c r="AG4" s="4">
        <v>8268.0</v>
      </c>
      <c r="AH4" s="4">
        <v>7645.0</v>
      </c>
      <c r="AI4" s="4">
        <v>7698.0</v>
      </c>
      <c r="AJ4" s="4">
        <v>7606.0</v>
      </c>
      <c r="AK4" s="5"/>
      <c r="AL4" s="4">
        <v>7041.0</v>
      </c>
      <c r="AM4" s="5"/>
      <c r="AN4" s="4">
        <v>6805.0</v>
      </c>
      <c r="AO4" s="4">
        <v>6704.0</v>
      </c>
      <c r="AP4" s="4">
        <v>6443.0</v>
      </c>
      <c r="AQ4" s="4">
        <v>6339.0</v>
      </c>
      <c r="AR4" s="4">
        <v>6269.0</v>
      </c>
      <c r="AS4" s="4">
        <v>6388.0</v>
      </c>
      <c r="AT4" s="4">
        <v>6664.0</v>
      </c>
      <c r="AU4" s="4">
        <v>7251.0</v>
      </c>
      <c r="AV4" s="5"/>
      <c r="AW4" s="5"/>
      <c r="AX4" s="4">
        <v>8173.0</v>
      </c>
      <c r="AY4" s="4">
        <v>8244.0</v>
      </c>
      <c r="AZ4" s="5"/>
      <c r="BA4" s="5"/>
      <c r="BB4" s="4">
        <v>8432.0</v>
      </c>
      <c r="BC4" s="4">
        <v>8159.0</v>
      </c>
      <c r="BD4" s="5"/>
      <c r="BE4" s="4">
        <v>7750.0</v>
      </c>
      <c r="BF4" s="5"/>
      <c r="BG4" s="4">
        <v>7648.0</v>
      </c>
      <c r="BH4" s="5"/>
      <c r="BI4" s="4">
        <v>7198.0</v>
      </c>
      <c r="BJ4" s="5"/>
      <c r="BK4" s="4">
        <v>7033.0</v>
      </c>
      <c r="BL4" s="4">
        <v>7017.0</v>
      </c>
      <c r="BM4" s="4">
        <v>6494.0</v>
      </c>
      <c r="BN4" s="4">
        <v>7371.0</v>
      </c>
      <c r="BO4" s="4">
        <v>7785.0</v>
      </c>
      <c r="BP4" s="5"/>
      <c r="BQ4" s="4">
        <v>8424.0</v>
      </c>
      <c r="BR4" s="5"/>
      <c r="BS4" s="5"/>
      <c r="BT4" s="4">
        <v>8240.0</v>
      </c>
      <c r="BU4" s="4">
        <v>7938.0</v>
      </c>
      <c r="BV4" s="4">
        <v>8783.0</v>
      </c>
      <c r="BW4" s="4">
        <v>7666.0</v>
      </c>
      <c r="BX4" s="5"/>
      <c r="BY4" s="4">
        <v>7413.0</v>
      </c>
      <c r="BZ4" s="4">
        <v>7195.0</v>
      </c>
    </row>
    <row r="5">
      <c r="A5" s="4">
        <v>548215.527765591</v>
      </c>
      <c r="B5" s="4">
        <v>4131292.59259023</v>
      </c>
      <c r="C5" s="4">
        <v>7420.0</v>
      </c>
      <c r="D5" s="4">
        <v>6596.0</v>
      </c>
      <c r="E5" s="4">
        <v>6637.0</v>
      </c>
      <c r="F5" s="4">
        <v>6808.0</v>
      </c>
      <c r="G5" s="4">
        <v>6759.0</v>
      </c>
      <c r="H5" s="4">
        <v>6978.0</v>
      </c>
      <c r="I5" s="4">
        <v>7597.0</v>
      </c>
      <c r="J5" s="4">
        <v>7606.0</v>
      </c>
      <c r="K5" s="4">
        <v>8816.0</v>
      </c>
      <c r="L5" s="4">
        <v>8894.0</v>
      </c>
      <c r="M5" s="4">
        <v>8916.0</v>
      </c>
      <c r="N5" s="4">
        <v>8202.0</v>
      </c>
      <c r="O5" s="5"/>
      <c r="P5" s="4">
        <v>8156.0</v>
      </c>
      <c r="Q5" s="5"/>
      <c r="R5" s="4">
        <v>8108.0</v>
      </c>
      <c r="S5" s="4">
        <v>7382.0</v>
      </c>
      <c r="T5" s="4">
        <v>6911.0</v>
      </c>
      <c r="U5" s="4">
        <v>6964.0</v>
      </c>
      <c r="V5" s="4">
        <v>7061.0</v>
      </c>
      <c r="W5" s="4">
        <v>6646.0</v>
      </c>
      <c r="X5" s="4">
        <v>7131.0</v>
      </c>
      <c r="Y5" s="4">
        <v>7264.0</v>
      </c>
      <c r="Z5" s="4">
        <v>7806.0</v>
      </c>
      <c r="AA5" s="5"/>
      <c r="AB5" s="5"/>
      <c r="AC5" s="5"/>
      <c r="AD5" s="4">
        <v>7348.0</v>
      </c>
      <c r="AE5" s="4">
        <v>8996.0</v>
      </c>
      <c r="AF5" s="5"/>
      <c r="AG5" s="4">
        <v>8580.0</v>
      </c>
      <c r="AH5" s="4">
        <v>8050.0</v>
      </c>
      <c r="AI5" s="4">
        <v>7983.0</v>
      </c>
      <c r="AJ5" s="4">
        <v>7712.0</v>
      </c>
      <c r="AK5" s="5"/>
      <c r="AL5" s="4">
        <v>7111.0</v>
      </c>
      <c r="AM5" s="5"/>
      <c r="AN5" s="4">
        <v>6067.0</v>
      </c>
      <c r="AO5" s="4">
        <v>5948.0</v>
      </c>
      <c r="AP5" s="4">
        <v>5999.0</v>
      </c>
      <c r="AQ5" s="4">
        <v>5937.0</v>
      </c>
      <c r="AR5" s="4">
        <v>6283.0</v>
      </c>
      <c r="AS5" s="4">
        <v>6321.0</v>
      </c>
      <c r="AT5" s="4">
        <v>6693.0</v>
      </c>
      <c r="AU5" s="4">
        <v>7473.0</v>
      </c>
      <c r="AV5" s="4">
        <v>5939.0</v>
      </c>
      <c r="AW5" s="5"/>
      <c r="AX5" s="4">
        <v>8278.0</v>
      </c>
      <c r="AY5" s="4">
        <v>8434.0</v>
      </c>
      <c r="AZ5" s="5"/>
      <c r="BA5" s="5"/>
      <c r="BB5" s="4">
        <v>8411.0</v>
      </c>
      <c r="BC5" s="4">
        <v>8404.0</v>
      </c>
      <c r="BD5" s="5"/>
      <c r="BE5" s="4">
        <v>7792.0</v>
      </c>
      <c r="BF5" s="4">
        <v>5037.0</v>
      </c>
      <c r="BG5" s="4">
        <v>7240.0</v>
      </c>
      <c r="BH5" s="5"/>
      <c r="BI5" s="4">
        <v>6717.0</v>
      </c>
      <c r="BJ5" s="5"/>
      <c r="BK5" s="4">
        <v>6779.0</v>
      </c>
      <c r="BL5" s="4">
        <v>6930.0</v>
      </c>
      <c r="BM5" s="4">
        <v>6475.0</v>
      </c>
      <c r="BN5" s="4">
        <v>7577.0</v>
      </c>
      <c r="BO5" s="4">
        <v>7831.0</v>
      </c>
      <c r="BP5" s="5"/>
      <c r="BQ5" s="4">
        <v>8172.0</v>
      </c>
      <c r="BR5" s="5"/>
      <c r="BS5" s="5"/>
      <c r="BT5" s="4">
        <v>8393.0</v>
      </c>
      <c r="BU5" s="4">
        <v>8112.0</v>
      </c>
      <c r="BV5" s="5"/>
      <c r="BW5" s="4">
        <v>7528.0</v>
      </c>
      <c r="BX5" s="5"/>
      <c r="BY5" s="4">
        <v>6976.0</v>
      </c>
      <c r="BZ5" s="4">
        <v>6732.0</v>
      </c>
    </row>
    <row r="6">
      <c r="A6" s="4">
        <v>527462.592169322</v>
      </c>
      <c r="B6" s="4">
        <v>4135128.57795332</v>
      </c>
      <c r="C6" s="4">
        <v>7248.0</v>
      </c>
      <c r="D6" s="4">
        <v>7591.0</v>
      </c>
      <c r="E6" s="4">
        <v>7196.0</v>
      </c>
      <c r="F6" s="4">
        <v>7496.0</v>
      </c>
      <c r="G6" s="4">
        <v>7122.0</v>
      </c>
      <c r="H6" s="4">
        <v>7113.0</v>
      </c>
      <c r="I6" s="4">
        <v>7237.0</v>
      </c>
      <c r="J6" s="4">
        <v>7367.0</v>
      </c>
      <c r="K6" s="4">
        <v>8078.0</v>
      </c>
      <c r="L6" s="4">
        <v>7761.0</v>
      </c>
      <c r="M6" s="4">
        <v>7949.0</v>
      </c>
      <c r="N6" s="4">
        <v>7688.0</v>
      </c>
      <c r="O6" s="4">
        <v>7979.0</v>
      </c>
      <c r="P6" s="4">
        <v>7360.0</v>
      </c>
      <c r="Q6" s="5"/>
      <c r="R6" s="5"/>
      <c r="S6" s="4">
        <v>7323.0</v>
      </c>
      <c r="T6" s="4">
        <v>7531.0</v>
      </c>
      <c r="U6" s="4">
        <v>7286.0</v>
      </c>
      <c r="V6" s="5"/>
      <c r="W6" s="4">
        <v>7125.0</v>
      </c>
      <c r="X6" s="5"/>
      <c r="Y6" s="4">
        <v>7146.0</v>
      </c>
      <c r="Z6" s="5"/>
      <c r="AA6" s="4">
        <v>7639.0</v>
      </c>
      <c r="AB6" s="4">
        <v>7502.0</v>
      </c>
      <c r="AC6" s="5"/>
      <c r="AD6" s="4">
        <v>6333.0</v>
      </c>
      <c r="AE6" s="4">
        <v>7610.0</v>
      </c>
      <c r="AF6" s="5"/>
      <c r="AG6" s="4">
        <v>7867.0</v>
      </c>
      <c r="AH6" s="5"/>
      <c r="AI6" s="4">
        <v>7707.0</v>
      </c>
      <c r="AJ6" s="5"/>
      <c r="AK6" s="4">
        <v>7753.0</v>
      </c>
      <c r="AL6" s="4">
        <v>7490.0</v>
      </c>
      <c r="AM6" s="5"/>
      <c r="AN6" s="4">
        <v>7920.0</v>
      </c>
      <c r="AO6" s="4">
        <v>7983.0</v>
      </c>
      <c r="AP6" s="4">
        <v>7768.0</v>
      </c>
      <c r="AQ6" s="4">
        <v>7763.0</v>
      </c>
      <c r="AR6" s="4">
        <v>7801.0</v>
      </c>
      <c r="AS6" s="5"/>
      <c r="AT6" s="4">
        <v>7813.0</v>
      </c>
      <c r="AU6" s="4">
        <v>7991.0</v>
      </c>
      <c r="AV6" s="4">
        <v>7686.0</v>
      </c>
      <c r="AW6" s="5"/>
      <c r="AX6" s="4">
        <v>8411.0</v>
      </c>
      <c r="AY6" s="4">
        <v>8010.0</v>
      </c>
      <c r="AZ6" s="4">
        <v>8015.0</v>
      </c>
      <c r="BA6" s="5"/>
      <c r="BB6" s="4">
        <v>7835.0</v>
      </c>
      <c r="BC6" s="4">
        <v>7841.0</v>
      </c>
      <c r="BD6" s="5"/>
      <c r="BE6" s="5"/>
      <c r="BF6" s="4">
        <v>5644.0</v>
      </c>
      <c r="BG6" s="4">
        <v>7999.0</v>
      </c>
      <c r="BH6" s="4">
        <v>8281.0</v>
      </c>
      <c r="BI6" s="4">
        <v>8187.0</v>
      </c>
      <c r="BJ6" s="5"/>
      <c r="BK6" s="4">
        <v>7710.0</v>
      </c>
      <c r="BL6" s="4">
        <v>7580.0</v>
      </c>
      <c r="BM6" s="4">
        <v>7143.0</v>
      </c>
      <c r="BN6" s="4">
        <v>7626.0</v>
      </c>
      <c r="BO6" s="4">
        <v>6113.0</v>
      </c>
      <c r="BP6" s="5"/>
      <c r="BQ6" s="5"/>
      <c r="BR6" s="4">
        <v>8404.0</v>
      </c>
      <c r="BS6" s="4">
        <v>7991.0</v>
      </c>
      <c r="BT6" s="4">
        <v>8257.0</v>
      </c>
      <c r="BU6" s="4">
        <v>8273.0</v>
      </c>
      <c r="BV6" s="5"/>
      <c r="BW6" s="4">
        <v>7642.0</v>
      </c>
      <c r="BX6" s="4">
        <v>7409.0</v>
      </c>
      <c r="BY6" s="4">
        <v>7773.0</v>
      </c>
      <c r="BZ6" s="4">
        <v>7768.0</v>
      </c>
    </row>
    <row r="7">
      <c r="A7" s="4">
        <v>514755.144831556</v>
      </c>
      <c r="B7" s="4">
        <v>4130757.76025995</v>
      </c>
      <c r="C7" s="4">
        <v>5078.0</v>
      </c>
      <c r="D7" s="4">
        <v>2895.0</v>
      </c>
      <c r="E7" s="4">
        <v>2965.0</v>
      </c>
      <c r="F7" s="5"/>
      <c r="G7" s="4">
        <v>2501.0</v>
      </c>
      <c r="H7" s="4">
        <v>2625.0</v>
      </c>
      <c r="I7" s="4">
        <v>2827.0</v>
      </c>
      <c r="J7" s="5"/>
      <c r="K7" s="4">
        <v>3692.0</v>
      </c>
      <c r="L7" s="4">
        <v>3586.0</v>
      </c>
      <c r="M7" s="4">
        <v>4809.0</v>
      </c>
      <c r="N7" s="4">
        <v>6242.0</v>
      </c>
      <c r="O7" s="5"/>
      <c r="P7" s="4">
        <v>6652.0</v>
      </c>
      <c r="Q7" s="4">
        <v>7009.0</v>
      </c>
      <c r="R7" s="5"/>
      <c r="S7" s="4">
        <v>5189.0</v>
      </c>
      <c r="T7" s="4">
        <v>5033.0</v>
      </c>
      <c r="U7" s="4">
        <v>4521.0</v>
      </c>
      <c r="V7" s="5"/>
      <c r="W7" s="4">
        <v>3760.0</v>
      </c>
      <c r="X7" s="5"/>
      <c r="Y7" s="5"/>
      <c r="Z7" s="4">
        <v>3658.0</v>
      </c>
      <c r="AA7" s="5"/>
      <c r="AB7" s="4">
        <v>4442.0</v>
      </c>
      <c r="AC7" s="5"/>
      <c r="AD7" s="4">
        <v>6044.0</v>
      </c>
      <c r="AE7" s="4">
        <v>6822.0</v>
      </c>
      <c r="AF7" s="5"/>
      <c r="AG7" s="4">
        <v>5294.0</v>
      </c>
      <c r="AH7" s="5"/>
      <c r="AI7" s="4">
        <v>5222.0</v>
      </c>
      <c r="AJ7" s="4">
        <v>5371.0</v>
      </c>
      <c r="AK7" s="5"/>
      <c r="AL7" s="4">
        <v>4483.0</v>
      </c>
      <c r="AM7" s="4">
        <v>3765.0</v>
      </c>
      <c r="AN7" s="4">
        <v>3149.0</v>
      </c>
      <c r="AO7" s="4">
        <v>3170.0</v>
      </c>
      <c r="AP7" s="4">
        <v>3011.0</v>
      </c>
      <c r="AQ7" s="4">
        <v>2410.0</v>
      </c>
      <c r="AR7" s="4">
        <v>2282.0</v>
      </c>
      <c r="AS7" s="5"/>
      <c r="AT7" s="4">
        <v>2368.0</v>
      </c>
      <c r="AU7" s="4">
        <v>2342.0</v>
      </c>
      <c r="AV7" s="5"/>
      <c r="AW7" s="5"/>
      <c r="AX7" s="4">
        <v>3487.0</v>
      </c>
      <c r="AY7" s="4">
        <v>4124.0</v>
      </c>
      <c r="AZ7" s="5"/>
      <c r="BA7" s="5"/>
      <c r="BB7" s="4">
        <v>7108.0</v>
      </c>
      <c r="BC7" s="4">
        <v>6687.0</v>
      </c>
      <c r="BD7" s="5"/>
      <c r="BE7" s="5"/>
      <c r="BF7" s="4">
        <v>4226.0</v>
      </c>
      <c r="BG7" s="4">
        <v>5713.0</v>
      </c>
      <c r="BH7" s="4">
        <v>5031.0</v>
      </c>
      <c r="BI7" s="4">
        <v>4306.0</v>
      </c>
      <c r="BJ7" s="5"/>
      <c r="BK7" s="4">
        <v>3709.0</v>
      </c>
      <c r="BL7" s="4">
        <v>3384.0</v>
      </c>
      <c r="BM7" s="4">
        <v>2858.0</v>
      </c>
      <c r="BN7" s="4">
        <v>2868.0</v>
      </c>
      <c r="BO7" s="4">
        <v>2719.0</v>
      </c>
      <c r="BP7" s="5"/>
      <c r="BQ7" s="4">
        <v>5725.0</v>
      </c>
      <c r="BR7" s="4">
        <v>5710.0</v>
      </c>
      <c r="BS7" s="4">
        <v>5895.0</v>
      </c>
      <c r="BT7" s="4">
        <v>3921.0</v>
      </c>
      <c r="BU7" s="4">
        <v>4762.0</v>
      </c>
      <c r="BV7" s="5"/>
      <c r="BW7" s="4">
        <v>4808.0</v>
      </c>
      <c r="BX7" s="5"/>
      <c r="BY7" s="4">
        <v>3578.0</v>
      </c>
      <c r="BZ7" s="4">
        <v>3072.0</v>
      </c>
    </row>
    <row r="8">
      <c r="A8" s="4">
        <v>561232.980779171</v>
      </c>
      <c r="B8" s="4">
        <v>4135885.26646487</v>
      </c>
      <c r="C8" s="4">
        <v>6245.0</v>
      </c>
      <c r="D8" s="4">
        <v>5324.0</v>
      </c>
      <c r="E8" s="4">
        <v>4924.0</v>
      </c>
      <c r="F8" s="4">
        <v>4678.0</v>
      </c>
      <c r="G8" s="4">
        <v>4493.0</v>
      </c>
      <c r="H8" s="4">
        <v>4525.0</v>
      </c>
      <c r="I8" s="4">
        <v>4504.0</v>
      </c>
      <c r="J8" s="4">
        <v>4713.0</v>
      </c>
      <c r="K8" s="4">
        <v>6459.0</v>
      </c>
      <c r="L8" s="4">
        <v>6387.0</v>
      </c>
      <c r="M8" s="4">
        <v>6405.0</v>
      </c>
      <c r="N8" s="4">
        <v>6750.0</v>
      </c>
      <c r="O8" s="5"/>
      <c r="P8" s="4">
        <v>6648.0</v>
      </c>
      <c r="Q8" s="5"/>
      <c r="R8" s="4">
        <v>6057.0</v>
      </c>
      <c r="S8" s="4">
        <v>5637.0</v>
      </c>
      <c r="T8" s="4">
        <v>5506.0</v>
      </c>
      <c r="U8" s="4">
        <v>4787.0</v>
      </c>
      <c r="V8" s="5"/>
      <c r="W8" s="4">
        <v>4526.0</v>
      </c>
      <c r="X8" s="5"/>
      <c r="Y8" s="4">
        <v>4455.0</v>
      </c>
      <c r="Z8" s="4">
        <v>4241.0</v>
      </c>
      <c r="AA8" s="5"/>
      <c r="AB8" s="4">
        <v>4827.0</v>
      </c>
      <c r="AC8" s="5"/>
      <c r="AD8" s="4">
        <v>6077.0</v>
      </c>
      <c r="AE8" s="4">
        <v>6444.0</v>
      </c>
      <c r="AF8" s="4">
        <v>6909.0</v>
      </c>
      <c r="AG8" s="4">
        <v>6814.0</v>
      </c>
      <c r="AH8" s="4">
        <v>6352.0</v>
      </c>
      <c r="AI8" s="4">
        <v>6463.0</v>
      </c>
      <c r="AJ8" s="4">
        <v>6465.0</v>
      </c>
      <c r="AK8" s="5"/>
      <c r="AL8" s="4">
        <v>5882.0</v>
      </c>
      <c r="AM8" s="5"/>
      <c r="AN8" s="4">
        <v>5313.0</v>
      </c>
      <c r="AO8" s="4">
        <v>5157.0</v>
      </c>
      <c r="AP8" s="4">
        <v>5038.0</v>
      </c>
      <c r="AQ8" s="4">
        <v>4664.0</v>
      </c>
      <c r="AR8" s="4">
        <v>4826.0</v>
      </c>
      <c r="AS8" s="4">
        <v>4727.0</v>
      </c>
      <c r="AT8" s="4">
        <v>4895.0</v>
      </c>
      <c r="AU8" s="4">
        <v>4785.0</v>
      </c>
      <c r="AV8" s="5"/>
      <c r="AW8" s="5"/>
      <c r="AX8" s="4">
        <v>6448.0</v>
      </c>
      <c r="AY8" s="4">
        <v>6503.0</v>
      </c>
      <c r="AZ8" s="4">
        <v>6495.0</v>
      </c>
      <c r="BA8" s="5"/>
      <c r="BB8" s="4">
        <v>7345.0</v>
      </c>
      <c r="BC8" s="4">
        <v>6972.0</v>
      </c>
      <c r="BD8" s="5"/>
      <c r="BE8" s="4">
        <v>6742.0</v>
      </c>
      <c r="BF8" s="5"/>
      <c r="BG8" s="4">
        <v>6794.0</v>
      </c>
      <c r="BH8" s="5"/>
      <c r="BI8" s="4">
        <v>5643.0</v>
      </c>
      <c r="BJ8" s="5"/>
      <c r="BK8" s="4">
        <v>5108.0</v>
      </c>
      <c r="BL8" s="4">
        <v>5069.0</v>
      </c>
      <c r="BM8" s="4">
        <v>1868.0</v>
      </c>
      <c r="BN8" s="4">
        <v>1630.0</v>
      </c>
      <c r="BO8" s="4">
        <v>1966.0</v>
      </c>
      <c r="BP8" s="4">
        <v>1901.0</v>
      </c>
      <c r="BQ8" s="4">
        <v>2130.0</v>
      </c>
      <c r="BR8" s="5"/>
      <c r="BS8" s="4">
        <v>2731.0</v>
      </c>
      <c r="BT8" s="4">
        <v>1865.0</v>
      </c>
      <c r="BU8" s="4">
        <v>2485.0</v>
      </c>
      <c r="BV8" s="5"/>
      <c r="BW8" s="4">
        <v>3321.0</v>
      </c>
      <c r="BX8" s="5"/>
      <c r="BY8" s="4">
        <v>3253.0</v>
      </c>
      <c r="BZ8" s="4">
        <v>2902.0</v>
      </c>
    </row>
    <row r="9">
      <c r="A9" s="4">
        <v>565732.480952423</v>
      </c>
      <c r="B9" s="4">
        <v>4132668.89214539</v>
      </c>
      <c r="C9" s="4">
        <v>3628.0</v>
      </c>
      <c r="D9" s="4">
        <v>3700.0</v>
      </c>
      <c r="E9" s="4">
        <v>3739.0</v>
      </c>
      <c r="F9" s="4">
        <v>3518.0</v>
      </c>
      <c r="G9" s="4">
        <v>3275.0</v>
      </c>
      <c r="H9" s="4">
        <v>3231.0</v>
      </c>
      <c r="I9" s="4">
        <v>3526.0</v>
      </c>
      <c r="J9" s="4">
        <v>3343.0</v>
      </c>
      <c r="K9" s="4">
        <v>3360.0</v>
      </c>
      <c r="L9" s="4">
        <v>3711.0</v>
      </c>
      <c r="M9" s="4">
        <v>3902.0</v>
      </c>
      <c r="N9" s="4">
        <v>4741.0</v>
      </c>
      <c r="O9" s="4">
        <v>6068.0</v>
      </c>
      <c r="P9" s="4">
        <v>4717.0</v>
      </c>
      <c r="Q9" s="5"/>
      <c r="R9" s="4">
        <v>4788.0</v>
      </c>
      <c r="S9" s="4">
        <v>4420.0</v>
      </c>
      <c r="T9" s="4">
        <v>4300.0</v>
      </c>
      <c r="U9" s="4">
        <v>4288.0</v>
      </c>
      <c r="V9" s="5"/>
      <c r="W9" s="4">
        <v>3847.0</v>
      </c>
      <c r="X9" s="4">
        <v>4243.0</v>
      </c>
      <c r="Y9" s="4">
        <v>3837.0</v>
      </c>
      <c r="Z9" s="4">
        <v>3869.0</v>
      </c>
      <c r="AA9" s="5"/>
      <c r="AB9" s="4">
        <v>4197.0</v>
      </c>
      <c r="AC9" s="5"/>
      <c r="AD9" s="4">
        <v>4959.0</v>
      </c>
      <c r="AE9" s="4">
        <v>5492.0</v>
      </c>
      <c r="AF9" s="4">
        <v>5100.0</v>
      </c>
      <c r="AG9" s="4">
        <v>4893.0</v>
      </c>
      <c r="AH9" s="4">
        <v>4917.0</v>
      </c>
      <c r="AI9" s="4">
        <v>4816.0</v>
      </c>
      <c r="AJ9" s="4">
        <v>4888.0</v>
      </c>
      <c r="AK9" s="5"/>
      <c r="AL9" s="4">
        <v>4759.0</v>
      </c>
      <c r="AM9" s="5"/>
      <c r="AN9" s="4">
        <v>3934.0</v>
      </c>
      <c r="AO9" s="4">
        <v>3975.0</v>
      </c>
      <c r="AP9" s="4">
        <v>3695.0</v>
      </c>
      <c r="AQ9" s="4">
        <v>3810.0</v>
      </c>
      <c r="AR9" s="4">
        <v>3668.0</v>
      </c>
      <c r="AS9" s="4">
        <v>3713.0</v>
      </c>
      <c r="AT9" s="4">
        <v>3666.0</v>
      </c>
      <c r="AU9" s="4">
        <v>3796.0</v>
      </c>
      <c r="AV9" s="5"/>
      <c r="AW9" s="4">
        <v>5351.0</v>
      </c>
      <c r="AX9" s="4">
        <v>4681.0</v>
      </c>
      <c r="AY9" s="4">
        <v>5085.0</v>
      </c>
      <c r="AZ9" s="4">
        <v>5071.0</v>
      </c>
      <c r="BA9" s="5"/>
      <c r="BB9" s="4">
        <v>6213.0</v>
      </c>
      <c r="BC9" s="4">
        <v>5810.0</v>
      </c>
      <c r="BD9" s="5"/>
      <c r="BE9" s="4">
        <v>4685.0</v>
      </c>
      <c r="BF9" s="5"/>
      <c r="BG9" s="4">
        <v>5808.0</v>
      </c>
      <c r="BH9" s="5"/>
      <c r="BI9" s="4">
        <v>5212.0</v>
      </c>
      <c r="BJ9" s="5"/>
      <c r="BK9" s="4">
        <v>4713.0</v>
      </c>
      <c r="BL9" s="4">
        <v>4589.0</v>
      </c>
      <c r="BM9" s="4">
        <v>4440.0</v>
      </c>
      <c r="BN9" s="4">
        <v>4602.0</v>
      </c>
      <c r="BO9" s="4">
        <v>4769.0</v>
      </c>
      <c r="BP9" s="4">
        <v>4754.0</v>
      </c>
      <c r="BQ9" s="4">
        <v>6443.0</v>
      </c>
      <c r="BR9" s="5"/>
      <c r="BS9" s="4">
        <v>6604.0</v>
      </c>
      <c r="BT9" s="4">
        <v>6176.0</v>
      </c>
      <c r="BU9" s="4">
        <v>5948.0</v>
      </c>
      <c r="BV9" s="5"/>
      <c r="BW9" s="4">
        <v>5712.0</v>
      </c>
      <c r="BX9" s="5"/>
      <c r="BY9" s="4">
        <v>5155.0</v>
      </c>
      <c r="BZ9" s="4">
        <v>4906.0</v>
      </c>
    </row>
    <row r="10">
      <c r="A10" s="4">
        <v>549560.678699475</v>
      </c>
      <c r="B10" s="4">
        <v>4129230.15178388</v>
      </c>
      <c r="C10" s="4">
        <v>5316.0</v>
      </c>
      <c r="D10" s="4">
        <v>5269.0</v>
      </c>
      <c r="E10" s="4">
        <v>5216.0</v>
      </c>
      <c r="F10" s="4">
        <v>5060.0</v>
      </c>
      <c r="G10" s="4">
        <v>4590.0</v>
      </c>
      <c r="H10" s="4">
        <v>4704.0</v>
      </c>
      <c r="I10" s="4">
        <v>4742.0</v>
      </c>
      <c r="J10" s="4">
        <v>4992.0</v>
      </c>
      <c r="K10" s="4">
        <v>6771.0</v>
      </c>
      <c r="L10" s="4">
        <v>7291.0</v>
      </c>
      <c r="M10" s="4">
        <v>7465.0</v>
      </c>
      <c r="N10" s="4">
        <v>6478.0</v>
      </c>
      <c r="O10" s="4">
        <v>6333.0</v>
      </c>
      <c r="P10" s="4">
        <v>6423.0</v>
      </c>
      <c r="Q10" s="5"/>
      <c r="R10" s="4">
        <v>5424.0</v>
      </c>
      <c r="S10" s="4">
        <v>5975.0</v>
      </c>
      <c r="T10" s="4">
        <v>5785.0</v>
      </c>
      <c r="U10" s="4">
        <v>5313.0</v>
      </c>
      <c r="V10" s="5"/>
      <c r="W10" s="4">
        <v>4944.0</v>
      </c>
      <c r="X10" s="4">
        <v>5145.0</v>
      </c>
      <c r="Y10" s="4">
        <v>4104.0</v>
      </c>
      <c r="Z10" s="4">
        <v>4356.0</v>
      </c>
      <c r="AA10" s="5"/>
      <c r="AB10" s="5"/>
      <c r="AC10" s="5"/>
      <c r="AD10" s="5"/>
      <c r="AE10" s="4">
        <v>6064.0</v>
      </c>
      <c r="AF10" s="5"/>
      <c r="AG10" s="4">
        <v>6913.0</v>
      </c>
      <c r="AH10" s="4">
        <v>6615.0</v>
      </c>
      <c r="AI10" s="4">
        <v>6242.0</v>
      </c>
      <c r="AJ10" s="4">
        <v>6316.0</v>
      </c>
      <c r="AK10" s="5"/>
      <c r="AL10" s="4">
        <v>6133.0</v>
      </c>
      <c r="AM10" s="5"/>
      <c r="AN10" s="4">
        <v>5263.0</v>
      </c>
      <c r="AO10" s="4">
        <v>5320.0</v>
      </c>
      <c r="AP10" s="4">
        <v>4990.0</v>
      </c>
      <c r="AQ10" s="4">
        <v>4816.0</v>
      </c>
      <c r="AR10" s="4">
        <v>4702.0</v>
      </c>
      <c r="AS10" s="4">
        <v>4713.0</v>
      </c>
      <c r="AT10" s="4">
        <v>4644.0</v>
      </c>
      <c r="AU10" s="4">
        <v>5157.0</v>
      </c>
      <c r="AV10" s="5"/>
      <c r="AW10" s="5"/>
      <c r="AX10" s="4">
        <v>6658.0</v>
      </c>
      <c r="AY10" s="4">
        <v>6367.0</v>
      </c>
      <c r="AZ10" s="4">
        <v>7006.0</v>
      </c>
      <c r="BA10" s="5"/>
      <c r="BB10" s="4">
        <v>5113.0</v>
      </c>
      <c r="BC10" s="4">
        <v>5723.0</v>
      </c>
      <c r="BD10" s="5"/>
      <c r="BE10" s="4">
        <v>4639.0</v>
      </c>
      <c r="BF10" s="5"/>
      <c r="BG10" s="4">
        <v>5369.0</v>
      </c>
      <c r="BH10" s="5"/>
      <c r="BI10" s="4">
        <v>5306.0</v>
      </c>
      <c r="BJ10" s="5"/>
      <c r="BK10" s="4">
        <v>3680.0</v>
      </c>
      <c r="BL10" s="4">
        <v>3360.0</v>
      </c>
      <c r="BM10" s="4">
        <v>3479.0</v>
      </c>
      <c r="BN10" s="4">
        <v>3898.0</v>
      </c>
      <c r="BO10" s="4">
        <v>3579.0</v>
      </c>
      <c r="BP10" s="5"/>
      <c r="BQ10" s="4">
        <v>6156.0</v>
      </c>
      <c r="BR10" s="5"/>
      <c r="BS10" s="5"/>
      <c r="BT10" s="4">
        <v>7233.0</v>
      </c>
      <c r="BU10" s="4">
        <v>6941.0</v>
      </c>
      <c r="BV10" s="5"/>
      <c r="BW10" s="4">
        <v>6361.0</v>
      </c>
      <c r="BX10" s="4">
        <v>5897.0</v>
      </c>
      <c r="BY10" s="4">
        <v>6101.0</v>
      </c>
      <c r="BZ10" s="4">
        <v>5846.0</v>
      </c>
    </row>
    <row r="11">
      <c r="A11" s="4">
        <v>543158.98717634</v>
      </c>
      <c r="B11" s="4">
        <v>4131648.53287002</v>
      </c>
      <c r="C11" s="4">
        <v>7626.0</v>
      </c>
      <c r="D11" s="4">
        <v>7807.0</v>
      </c>
      <c r="E11" s="4">
        <v>7968.0</v>
      </c>
      <c r="F11" s="4">
        <v>7712.0</v>
      </c>
      <c r="G11" s="4">
        <v>7752.0</v>
      </c>
      <c r="H11" s="4">
        <v>7746.0</v>
      </c>
      <c r="I11" s="4">
        <v>7870.0</v>
      </c>
      <c r="J11" s="4">
        <v>8028.0</v>
      </c>
      <c r="K11" s="4">
        <v>8248.0</v>
      </c>
      <c r="L11" s="4">
        <v>8266.0</v>
      </c>
      <c r="M11" s="4">
        <v>8641.0</v>
      </c>
      <c r="N11" s="4">
        <v>8119.0</v>
      </c>
      <c r="O11" s="4">
        <v>8410.0</v>
      </c>
      <c r="P11" s="4">
        <v>7791.0</v>
      </c>
      <c r="Q11" s="5"/>
      <c r="R11" s="4">
        <v>7408.0</v>
      </c>
      <c r="S11" s="4">
        <v>7710.0</v>
      </c>
      <c r="T11" s="4">
        <v>7749.0</v>
      </c>
      <c r="U11" s="4">
        <v>7835.0</v>
      </c>
      <c r="V11" s="4">
        <v>7866.0</v>
      </c>
      <c r="W11" s="4">
        <v>7565.0</v>
      </c>
      <c r="X11" s="5"/>
      <c r="Y11" s="4">
        <v>7977.0</v>
      </c>
      <c r="Z11" s="4">
        <v>7808.0</v>
      </c>
      <c r="AA11" s="5"/>
      <c r="AB11" s="5"/>
      <c r="AC11" s="5"/>
      <c r="AD11" s="4">
        <v>7762.0</v>
      </c>
      <c r="AE11" s="4">
        <v>8642.0</v>
      </c>
      <c r="AF11" s="5"/>
      <c r="AG11" s="4">
        <v>7994.0</v>
      </c>
      <c r="AH11" s="4">
        <v>7833.0</v>
      </c>
      <c r="AI11" s="4">
        <v>7979.0</v>
      </c>
      <c r="AJ11" s="4">
        <v>7988.0</v>
      </c>
      <c r="AK11" s="5"/>
      <c r="AL11" s="4">
        <v>7670.0</v>
      </c>
      <c r="AM11" s="5"/>
      <c r="AN11" s="4">
        <v>7980.0</v>
      </c>
      <c r="AO11" s="4">
        <v>7895.0</v>
      </c>
      <c r="AP11" s="4">
        <v>7809.0</v>
      </c>
      <c r="AQ11" s="4">
        <v>7769.0</v>
      </c>
      <c r="AR11" s="4">
        <v>7804.0</v>
      </c>
      <c r="AS11" s="4">
        <v>7914.0</v>
      </c>
      <c r="AT11" s="4">
        <v>7931.0</v>
      </c>
      <c r="AU11" s="4">
        <v>8190.0</v>
      </c>
      <c r="AV11" s="4">
        <v>7088.0</v>
      </c>
      <c r="AW11" s="5"/>
      <c r="AX11" s="4">
        <v>8207.0</v>
      </c>
      <c r="AY11" s="4">
        <v>7746.0</v>
      </c>
      <c r="AZ11" s="5"/>
      <c r="BA11" s="5"/>
      <c r="BB11" s="4">
        <v>8098.0</v>
      </c>
      <c r="BC11" s="4">
        <v>8096.0</v>
      </c>
      <c r="BD11" s="5"/>
      <c r="BE11" s="5"/>
      <c r="BF11" s="5"/>
      <c r="BG11" s="4">
        <v>7963.0</v>
      </c>
      <c r="BH11" s="4">
        <v>8053.0</v>
      </c>
      <c r="BI11" s="4">
        <v>7794.0</v>
      </c>
      <c r="BJ11" s="5"/>
      <c r="BK11" s="4">
        <v>7786.0</v>
      </c>
      <c r="BL11" s="4">
        <v>7782.0</v>
      </c>
      <c r="BM11" s="4">
        <v>7335.0</v>
      </c>
      <c r="BN11" s="4">
        <v>8102.0</v>
      </c>
      <c r="BO11" s="4">
        <v>8214.0</v>
      </c>
      <c r="BP11" s="4">
        <v>8463.0</v>
      </c>
      <c r="BQ11" s="5"/>
      <c r="BR11" s="5"/>
      <c r="BS11" s="5"/>
      <c r="BT11" s="4">
        <v>7941.0</v>
      </c>
      <c r="BU11" s="4">
        <v>8179.0</v>
      </c>
      <c r="BV11" s="5"/>
      <c r="BW11" s="4">
        <v>8038.0</v>
      </c>
      <c r="BX11" s="5"/>
      <c r="BY11" s="5"/>
      <c r="BZ11" s="4">
        <v>7822.0</v>
      </c>
    </row>
    <row r="12">
      <c r="A12" s="4">
        <v>535203.207149064</v>
      </c>
      <c r="B12" s="4">
        <v>4126222.24793906</v>
      </c>
      <c r="C12" s="4">
        <v>6344.0</v>
      </c>
      <c r="D12" s="4">
        <v>5669.0</v>
      </c>
      <c r="E12" s="4">
        <v>5933.0</v>
      </c>
      <c r="F12" s="4">
        <v>5727.0</v>
      </c>
      <c r="G12" s="4">
        <v>5409.0</v>
      </c>
      <c r="H12" s="4">
        <v>5424.0</v>
      </c>
      <c r="I12" s="4">
        <v>5985.0</v>
      </c>
      <c r="J12" s="4">
        <v>5704.0</v>
      </c>
      <c r="K12" s="4">
        <v>6798.0</v>
      </c>
      <c r="L12" s="4">
        <v>6901.0</v>
      </c>
      <c r="M12" s="4">
        <v>2094.0</v>
      </c>
      <c r="N12" s="4">
        <v>7754.0</v>
      </c>
      <c r="O12" s="5"/>
      <c r="P12" s="4">
        <v>7050.0</v>
      </c>
      <c r="Q12" s="5"/>
      <c r="R12" s="4">
        <v>6441.0</v>
      </c>
      <c r="S12" s="4">
        <v>6046.0</v>
      </c>
      <c r="T12" s="4">
        <v>6051.0</v>
      </c>
      <c r="U12" s="4">
        <v>6092.0</v>
      </c>
      <c r="V12" s="5"/>
      <c r="W12" s="4">
        <v>5992.0</v>
      </c>
      <c r="X12" s="4">
        <v>6667.0</v>
      </c>
      <c r="Y12" s="4">
        <v>6202.0</v>
      </c>
      <c r="Z12" s="4">
        <v>6269.0</v>
      </c>
      <c r="AA12" s="5"/>
      <c r="AB12" s="5"/>
      <c r="AC12" s="5"/>
      <c r="AD12" s="4">
        <v>7372.0</v>
      </c>
      <c r="AE12" s="4">
        <v>8083.0</v>
      </c>
      <c r="AF12" s="5"/>
      <c r="AG12" s="4">
        <v>6970.0</v>
      </c>
      <c r="AH12" s="4">
        <v>6760.0</v>
      </c>
      <c r="AI12" s="4">
        <v>6667.0</v>
      </c>
      <c r="AJ12" s="4">
        <v>6502.0</v>
      </c>
      <c r="AK12" s="4">
        <v>6830.0</v>
      </c>
      <c r="AL12" s="4">
        <v>5986.0</v>
      </c>
      <c r="AM12" s="4">
        <v>4443.0</v>
      </c>
      <c r="AN12" s="4">
        <v>5400.0</v>
      </c>
      <c r="AO12" s="4">
        <v>5447.0</v>
      </c>
      <c r="AP12" s="4">
        <v>5252.0</v>
      </c>
      <c r="AQ12" s="4">
        <v>5218.0</v>
      </c>
      <c r="AR12" s="4">
        <v>5193.0</v>
      </c>
      <c r="AS12" s="4">
        <v>5363.0</v>
      </c>
      <c r="AT12" s="4">
        <v>5290.0</v>
      </c>
      <c r="AU12" s="4">
        <v>5590.0</v>
      </c>
      <c r="AV12" s="4">
        <v>5210.0</v>
      </c>
      <c r="AW12" s="5"/>
      <c r="AX12" s="4">
        <v>6765.0</v>
      </c>
      <c r="AY12" s="4">
        <v>6713.0</v>
      </c>
      <c r="AZ12" s="5"/>
      <c r="BA12" s="5"/>
      <c r="BB12" s="4">
        <v>7761.0</v>
      </c>
      <c r="BC12" s="4">
        <v>7054.0</v>
      </c>
      <c r="BD12" s="5"/>
      <c r="BE12" s="4">
        <v>6267.0</v>
      </c>
      <c r="BF12" s="5"/>
      <c r="BG12" s="4">
        <v>6209.0</v>
      </c>
      <c r="BH12" s="4">
        <v>6242.0</v>
      </c>
      <c r="BI12" s="4">
        <v>5814.0</v>
      </c>
      <c r="BJ12" s="5"/>
      <c r="BK12" s="4">
        <v>5817.0</v>
      </c>
      <c r="BL12" s="4">
        <v>5858.0</v>
      </c>
      <c r="BM12" s="5"/>
      <c r="BN12" s="4">
        <v>1823.0</v>
      </c>
      <c r="BO12" s="4">
        <v>1996.0</v>
      </c>
      <c r="BP12" s="5"/>
      <c r="BQ12" s="5"/>
      <c r="BR12" s="5"/>
      <c r="BS12" s="5"/>
      <c r="BT12" s="4">
        <v>2160.0</v>
      </c>
      <c r="BU12" s="4">
        <v>2612.0</v>
      </c>
      <c r="BV12" s="4">
        <v>2459.0</v>
      </c>
      <c r="BW12" s="4">
        <v>2514.0</v>
      </c>
      <c r="BX12" s="5"/>
      <c r="BY12" s="4">
        <v>2442.0</v>
      </c>
      <c r="BZ12" s="4">
        <v>2632.0</v>
      </c>
    </row>
    <row r="13">
      <c r="A13" s="4">
        <v>519967.238570146</v>
      </c>
      <c r="B13" s="4">
        <v>4126531.80223221</v>
      </c>
      <c r="C13" s="4">
        <v>7619.0</v>
      </c>
      <c r="D13" s="4">
        <v>7551.0</v>
      </c>
      <c r="E13" s="4">
        <v>7498.0</v>
      </c>
      <c r="F13" s="4">
        <v>7376.0</v>
      </c>
      <c r="G13" s="4">
        <v>7303.0</v>
      </c>
      <c r="H13" s="4">
        <v>7558.0</v>
      </c>
      <c r="I13" s="4">
        <v>7437.0</v>
      </c>
      <c r="J13" s="4">
        <v>8180.0</v>
      </c>
      <c r="K13" s="4">
        <v>8364.0</v>
      </c>
      <c r="L13" s="4">
        <v>8536.0</v>
      </c>
      <c r="M13" s="4">
        <v>8496.0</v>
      </c>
      <c r="N13" s="4">
        <v>8246.0</v>
      </c>
      <c r="O13" s="5"/>
      <c r="P13" s="4">
        <v>7863.0</v>
      </c>
      <c r="Q13" s="5"/>
      <c r="R13" s="5"/>
      <c r="S13" s="4">
        <v>7602.0</v>
      </c>
      <c r="T13" s="4">
        <v>7531.0</v>
      </c>
      <c r="U13" s="4">
        <v>7478.0</v>
      </c>
      <c r="V13" s="5"/>
      <c r="W13" s="4">
        <v>7324.0</v>
      </c>
      <c r="X13" s="5"/>
      <c r="Y13" s="5"/>
      <c r="Z13" s="4">
        <v>7722.0</v>
      </c>
      <c r="AA13" s="4">
        <v>8030.0</v>
      </c>
      <c r="AB13" s="4">
        <v>7969.0</v>
      </c>
      <c r="AC13" s="5"/>
      <c r="AD13" s="4">
        <v>6969.0</v>
      </c>
      <c r="AE13" s="4">
        <v>8255.0</v>
      </c>
      <c r="AF13" s="5"/>
      <c r="AG13" s="4">
        <v>8311.0</v>
      </c>
      <c r="AH13" s="5"/>
      <c r="AI13" s="4">
        <v>8149.0</v>
      </c>
      <c r="AJ13" s="4">
        <v>6105.0</v>
      </c>
      <c r="AK13" s="4">
        <v>8141.0</v>
      </c>
      <c r="AL13" s="4">
        <v>7398.0</v>
      </c>
      <c r="AM13" s="4">
        <v>5459.0</v>
      </c>
      <c r="AN13" s="4">
        <v>7657.0</v>
      </c>
      <c r="AO13" s="4">
        <v>7669.0</v>
      </c>
      <c r="AP13" s="4">
        <v>7582.0</v>
      </c>
      <c r="AQ13" s="4">
        <v>7375.0</v>
      </c>
      <c r="AR13" s="4">
        <v>7557.0</v>
      </c>
      <c r="AS13" s="4">
        <v>7789.0</v>
      </c>
      <c r="AT13" s="4">
        <v>7693.0</v>
      </c>
      <c r="AU13" s="4">
        <v>7862.0</v>
      </c>
      <c r="AV13" s="5"/>
      <c r="AW13" s="5"/>
      <c r="AX13" s="4">
        <v>8508.0</v>
      </c>
      <c r="AY13" s="4">
        <v>8394.0</v>
      </c>
      <c r="AZ13" s="4">
        <v>8133.0</v>
      </c>
      <c r="BA13" s="5"/>
      <c r="BB13" s="4">
        <v>8267.0</v>
      </c>
      <c r="BC13" s="4">
        <v>8298.0</v>
      </c>
      <c r="BD13" s="5"/>
      <c r="BE13" s="5"/>
      <c r="BF13" s="4">
        <v>5142.0</v>
      </c>
      <c r="BG13" s="4">
        <v>7806.0</v>
      </c>
      <c r="BH13" s="4">
        <v>7996.0</v>
      </c>
      <c r="BI13" s="4">
        <v>7755.0</v>
      </c>
      <c r="BJ13" s="4">
        <v>7409.0</v>
      </c>
      <c r="BK13" s="4">
        <v>7565.0</v>
      </c>
      <c r="BL13" s="4">
        <v>7635.0</v>
      </c>
      <c r="BM13" s="4">
        <v>7091.0</v>
      </c>
      <c r="BN13" s="4">
        <v>7935.0</v>
      </c>
      <c r="BO13" s="5"/>
      <c r="BP13" s="5"/>
      <c r="BQ13" s="5"/>
      <c r="BR13" s="4">
        <v>8351.0</v>
      </c>
      <c r="BS13" s="4">
        <v>8706.0</v>
      </c>
      <c r="BT13" s="4">
        <v>8605.0</v>
      </c>
      <c r="BU13" s="4">
        <v>8283.0</v>
      </c>
      <c r="BV13" s="5"/>
      <c r="BW13" s="4">
        <v>7659.0</v>
      </c>
      <c r="BX13" s="5"/>
      <c r="BY13" s="4">
        <v>7549.0</v>
      </c>
      <c r="BZ13" s="4">
        <v>7392.0</v>
      </c>
    </row>
    <row r="14">
      <c r="A14" s="4">
        <v>565941.352473603</v>
      </c>
      <c r="B14" s="4">
        <v>4131196.19642839</v>
      </c>
      <c r="C14" s="4">
        <v>5461.0</v>
      </c>
      <c r="D14" s="4">
        <v>5525.0</v>
      </c>
      <c r="E14" s="4">
        <v>4883.0</v>
      </c>
      <c r="F14" s="4">
        <v>4991.0</v>
      </c>
      <c r="G14" s="4">
        <v>4436.0</v>
      </c>
      <c r="H14" s="4">
        <v>4312.0</v>
      </c>
      <c r="I14" s="4">
        <v>4934.0</v>
      </c>
      <c r="J14" s="4">
        <v>4519.0</v>
      </c>
      <c r="K14" s="4">
        <v>6195.0</v>
      </c>
      <c r="L14" s="4">
        <v>6372.0</v>
      </c>
      <c r="M14" s="4">
        <v>6028.0</v>
      </c>
      <c r="N14" s="4">
        <v>6988.0</v>
      </c>
      <c r="O14" s="5"/>
      <c r="P14" s="4">
        <v>6660.0</v>
      </c>
      <c r="Q14" s="5"/>
      <c r="R14" s="4">
        <v>6321.0</v>
      </c>
      <c r="S14" s="4">
        <v>6666.0</v>
      </c>
      <c r="T14" s="4">
        <v>6021.0</v>
      </c>
      <c r="U14" s="4">
        <v>6218.0</v>
      </c>
      <c r="V14" s="5"/>
      <c r="W14" s="4">
        <v>5385.0</v>
      </c>
      <c r="X14" s="5"/>
      <c r="Y14" s="4">
        <v>6034.0</v>
      </c>
      <c r="Z14" s="4">
        <v>6418.0</v>
      </c>
      <c r="AA14" s="5"/>
      <c r="AB14" s="4">
        <v>6306.0</v>
      </c>
      <c r="AC14" s="5"/>
      <c r="AD14" s="4">
        <v>6739.0</v>
      </c>
      <c r="AE14" s="4">
        <v>6988.0</v>
      </c>
      <c r="AF14" s="4">
        <v>6463.0</v>
      </c>
      <c r="AG14" s="4">
        <v>6353.0</v>
      </c>
      <c r="AH14" s="4">
        <v>5906.0</v>
      </c>
      <c r="AI14" s="4">
        <v>6093.0</v>
      </c>
      <c r="AJ14" s="4">
        <v>5748.0</v>
      </c>
      <c r="AK14" s="4">
        <v>5861.0</v>
      </c>
      <c r="AL14" s="4">
        <v>5362.0</v>
      </c>
      <c r="AM14" s="5"/>
      <c r="AN14" s="4">
        <v>5511.0</v>
      </c>
      <c r="AO14" s="4">
        <v>5331.0</v>
      </c>
      <c r="AP14" s="4">
        <v>4557.0</v>
      </c>
      <c r="AQ14" s="4">
        <v>5051.0</v>
      </c>
      <c r="AR14" s="4">
        <v>4313.0</v>
      </c>
      <c r="AS14" s="4">
        <v>4599.0</v>
      </c>
      <c r="AT14" s="4">
        <v>4697.0</v>
      </c>
      <c r="AU14" s="4">
        <v>5177.0</v>
      </c>
      <c r="AV14" s="5"/>
      <c r="AW14" s="5"/>
      <c r="AX14" s="4">
        <v>6483.0</v>
      </c>
      <c r="AY14" s="4">
        <v>6304.0</v>
      </c>
      <c r="AZ14" s="4">
        <v>4765.0</v>
      </c>
      <c r="BA14" s="4">
        <v>4885.0</v>
      </c>
      <c r="BB14" s="4">
        <v>7033.0</v>
      </c>
      <c r="BC14" s="4">
        <v>6766.0</v>
      </c>
      <c r="BD14" s="5"/>
      <c r="BE14" s="4">
        <v>4168.0</v>
      </c>
      <c r="BF14" s="5"/>
      <c r="BG14" s="4">
        <v>6633.0</v>
      </c>
      <c r="BH14" s="4">
        <v>6767.0</v>
      </c>
      <c r="BI14" s="4">
        <v>6733.0</v>
      </c>
      <c r="BJ14" s="5"/>
      <c r="BK14" s="4">
        <v>6133.0</v>
      </c>
      <c r="BL14" s="4">
        <v>5750.0</v>
      </c>
      <c r="BM14" s="4">
        <v>5867.0</v>
      </c>
      <c r="BN14" s="4">
        <v>5866.0</v>
      </c>
      <c r="BO14" s="4">
        <v>6725.0</v>
      </c>
      <c r="BP14" s="4">
        <v>6792.0</v>
      </c>
      <c r="BQ14" s="4">
        <v>7171.0</v>
      </c>
      <c r="BR14" s="5"/>
      <c r="BS14" s="4">
        <v>7186.0</v>
      </c>
      <c r="BT14" s="4">
        <v>6991.0</v>
      </c>
      <c r="BU14" s="4">
        <v>6685.0</v>
      </c>
      <c r="BV14" s="5"/>
      <c r="BW14" s="4">
        <v>6169.0</v>
      </c>
      <c r="BX14" s="4">
        <v>5739.0</v>
      </c>
      <c r="BY14" s="4">
        <v>6016.0</v>
      </c>
      <c r="BZ14" s="4">
        <v>5875.0</v>
      </c>
    </row>
    <row r="15">
      <c r="A15" s="4">
        <v>542734.626785388</v>
      </c>
      <c r="B15" s="4">
        <v>4129139.788957</v>
      </c>
      <c r="C15" s="4">
        <v>7208.0</v>
      </c>
      <c r="D15" s="4">
        <v>7231.0</v>
      </c>
      <c r="E15" s="4">
        <v>7010.0</v>
      </c>
      <c r="F15" s="4">
        <v>6991.0</v>
      </c>
      <c r="G15" s="4">
        <v>6954.0</v>
      </c>
      <c r="H15" s="4">
        <v>6853.0</v>
      </c>
      <c r="I15" s="4">
        <v>7102.0</v>
      </c>
      <c r="J15" s="4">
        <v>6716.0</v>
      </c>
      <c r="K15" s="4">
        <v>6986.0</v>
      </c>
      <c r="L15" s="4">
        <v>7484.0</v>
      </c>
      <c r="M15" s="5"/>
      <c r="N15" s="4">
        <v>7531.0</v>
      </c>
      <c r="O15" s="4">
        <v>8013.0</v>
      </c>
      <c r="P15" s="4">
        <v>7160.0</v>
      </c>
      <c r="Q15" s="5"/>
      <c r="R15" s="4">
        <v>7529.0</v>
      </c>
      <c r="S15" s="4">
        <v>7253.0</v>
      </c>
      <c r="T15" s="4">
        <v>6796.0</v>
      </c>
      <c r="U15" s="4">
        <v>6773.0</v>
      </c>
      <c r="V15" s="4">
        <v>6501.0</v>
      </c>
      <c r="W15" s="4">
        <v>6004.0</v>
      </c>
      <c r="X15" s="4">
        <v>5766.0</v>
      </c>
      <c r="Y15" s="4">
        <v>5504.0</v>
      </c>
      <c r="Z15" s="4">
        <v>5638.0</v>
      </c>
      <c r="AA15" s="5"/>
      <c r="AB15" s="5"/>
      <c r="AC15" s="5"/>
      <c r="AD15" s="4">
        <v>6421.0</v>
      </c>
      <c r="AE15" s="4">
        <v>7026.0</v>
      </c>
      <c r="AF15" s="5"/>
      <c r="AG15" s="4">
        <v>7054.0</v>
      </c>
      <c r="AH15" s="4">
        <v>6850.0</v>
      </c>
      <c r="AI15" s="4">
        <v>6711.0</v>
      </c>
      <c r="AJ15" s="4">
        <v>6897.0</v>
      </c>
      <c r="AK15" s="5"/>
      <c r="AL15" s="4">
        <v>6604.0</v>
      </c>
      <c r="AM15" s="5"/>
      <c r="AN15" s="4">
        <v>6395.0</v>
      </c>
      <c r="AO15" s="4">
        <v>6158.0</v>
      </c>
      <c r="AP15" s="4">
        <v>5974.0</v>
      </c>
      <c r="AQ15" s="4">
        <v>5884.0</v>
      </c>
      <c r="AR15" s="4">
        <v>5756.0</v>
      </c>
      <c r="AS15" s="4">
        <v>5974.0</v>
      </c>
      <c r="AT15" s="4">
        <v>5927.0</v>
      </c>
      <c r="AU15" s="4">
        <v>6205.0</v>
      </c>
      <c r="AV15" s="5"/>
      <c r="AW15" s="5"/>
      <c r="AX15" s="4">
        <v>7285.0</v>
      </c>
      <c r="AY15" s="4">
        <v>7319.0</v>
      </c>
      <c r="AZ15" s="5"/>
      <c r="BA15" s="5"/>
      <c r="BB15" s="4">
        <v>7571.0</v>
      </c>
      <c r="BC15" s="4">
        <v>7382.0</v>
      </c>
      <c r="BD15" s="5"/>
      <c r="BE15" s="5"/>
      <c r="BF15" s="5"/>
      <c r="BG15" s="4">
        <v>7104.0</v>
      </c>
      <c r="BH15" s="5"/>
      <c r="BI15" s="4">
        <v>6888.0</v>
      </c>
      <c r="BJ15" s="5"/>
      <c r="BK15" s="4">
        <v>6448.0</v>
      </c>
      <c r="BL15" s="4">
        <v>6464.0</v>
      </c>
      <c r="BM15" s="4">
        <v>6319.0</v>
      </c>
      <c r="BN15" s="4">
        <v>6501.0</v>
      </c>
      <c r="BO15" s="4">
        <v>6249.0</v>
      </c>
      <c r="BP15" s="5"/>
      <c r="BQ15" s="4">
        <v>7887.0</v>
      </c>
      <c r="BR15" s="5"/>
      <c r="BS15" s="5"/>
      <c r="BT15" s="4">
        <v>7580.0</v>
      </c>
      <c r="BU15" s="4">
        <v>7636.0</v>
      </c>
      <c r="BV15" s="4">
        <v>7162.0</v>
      </c>
      <c r="BW15" s="4">
        <v>7154.0</v>
      </c>
      <c r="BX15" s="5"/>
      <c r="BY15" s="4">
        <v>7104.0</v>
      </c>
      <c r="BZ15" s="4">
        <v>6963.0</v>
      </c>
    </row>
    <row r="16">
      <c r="A16" s="4">
        <v>559740.939755424</v>
      </c>
      <c r="B16" s="4">
        <v>4136471.02182067</v>
      </c>
      <c r="C16" s="4">
        <v>7211.0</v>
      </c>
      <c r="D16" s="4">
        <v>7092.0</v>
      </c>
      <c r="E16" s="4">
        <v>6521.0</v>
      </c>
      <c r="F16" s="4">
        <v>6459.0</v>
      </c>
      <c r="G16" s="4">
        <v>6100.0</v>
      </c>
      <c r="H16" s="4">
        <v>6287.0</v>
      </c>
      <c r="I16" s="4">
        <v>6168.0</v>
      </c>
      <c r="J16" s="4">
        <v>6475.0</v>
      </c>
      <c r="K16" s="4">
        <v>7341.0</v>
      </c>
      <c r="L16" s="4">
        <v>7345.0</v>
      </c>
      <c r="M16" s="4">
        <v>7476.0</v>
      </c>
      <c r="N16" s="4">
        <v>7583.0</v>
      </c>
      <c r="O16" s="5"/>
      <c r="P16" s="4">
        <v>7663.0</v>
      </c>
      <c r="Q16" s="5"/>
      <c r="R16" s="4">
        <v>7434.0</v>
      </c>
      <c r="S16" s="4">
        <v>7348.0</v>
      </c>
      <c r="T16" s="4">
        <v>7374.0</v>
      </c>
      <c r="U16" s="4">
        <v>6643.0</v>
      </c>
      <c r="V16" s="5"/>
      <c r="W16" s="4">
        <v>6571.0</v>
      </c>
      <c r="X16" s="5"/>
      <c r="Y16" s="4">
        <v>6614.0</v>
      </c>
      <c r="Z16" s="4">
        <v>6627.0</v>
      </c>
      <c r="AA16" s="4">
        <v>6924.0</v>
      </c>
      <c r="AB16" s="5"/>
      <c r="AC16" s="5"/>
      <c r="AD16" s="4">
        <v>6597.0</v>
      </c>
      <c r="AE16" s="4">
        <v>7378.0</v>
      </c>
      <c r="AF16" s="4">
        <v>7974.0</v>
      </c>
      <c r="AG16" s="4">
        <v>8005.0</v>
      </c>
      <c r="AH16" s="4">
        <v>7764.0</v>
      </c>
      <c r="AI16" s="4">
        <v>7763.0</v>
      </c>
      <c r="AJ16" s="4">
        <v>7849.0</v>
      </c>
      <c r="AK16" s="5"/>
      <c r="AL16" s="4">
        <v>6781.0</v>
      </c>
      <c r="AM16" s="5"/>
      <c r="AN16" s="4">
        <v>6228.0</v>
      </c>
      <c r="AO16" s="4">
        <v>6049.0</v>
      </c>
      <c r="AP16" s="4">
        <v>5803.0</v>
      </c>
      <c r="AQ16" s="4">
        <v>5544.0</v>
      </c>
      <c r="AR16" s="4">
        <v>5646.0</v>
      </c>
      <c r="AS16" s="4">
        <v>5959.0</v>
      </c>
      <c r="AT16" s="4">
        <v>5933.0</v>
      </c>
      <c r="AU16" s="4">
        <v>6255.0</v>
      </c>
      <c r="AV16" s="5"/>
      <c r="AW16" s="5"/>
      <c r="AX16" s="4">
        <v>7178.0</v>
      </c>
      <c r="AY16" s="4">
        <v>7380.0</v>
      </c>
      <c r="AZ16" s="4">
        <v>6295.0</v>
      </c>
      <c r="BA16" s="5"/>
      <c r="BB16" s="4">
        <v>7685.0</v>
      </c>
      <c r="BC16" s="4">
        <v>7602.0</v>
      </c>
      <c r="BD16" s="5"/>
      <c r="BE16" s="4">
        <v>7318.0</v>
      </c>
      <c r="BF16" s="5"/>
      <c r="BG16" s="4">
        <v>7335.0</v>
      </c>
      <c r="BH16" s="5"/>
      <c r="BI16" s="4">
        <v>6986.0</v>
      </c>
      <c r="BJ16" s="5"/>
      <c r="BK16" s="4">
        <v>6530.0</v>
      </c>
      <c r="BL16" s="4">
        <v>6363.0</v>
      </c>
      <c r="BM16" s="4">
        <v>5849.0</v>
      </c>
      <c r="BN16" s="4">
        <v>6369.0</v>
      </c>
      <c r="BO16" s="4">
        <v>7024.0</v>
      </c>
      <c r="BP16" s="5"/>
      <c r="BQ16" s="4">
        <v>7814.0</v>
      </c>
      <c r="BR16" s="5"/>
      <c r="BS16" s="4">
        <v>8127.0</v>
      </c>
      <c r="BT16" s="4">
        <v>8084.0</v>
      </c>
      <c r="BU16" s="4">
        <v>7785.0</v>
      </c>
      <c r="BV16" s="5"/>
      <c r="BW16" s="4">
        <v>7251.0</v>
      </c>
      <c r="BX16" s="4">
        <v>7131.0</v>
      </c>
      <c r="BY16" s="4">
        <v>7242.0</v>
      </c>
      <c r="BZ16" s="4">
        <v>6767.0</v>
      </c>
    </row>
    <row r="17">
      <c r="A17" s="4">
        <v>552073.920018156</v>
      </c>
      <c r="B17" s="4">
        <v>4131375.51187444</v>
      </c>
      <c r="C17" s="4">
        <v>6303.0</v>
      </c>
      <c r="D17" s="4">
        <v>5120.0</v>
      </c>
      <c r="E17" s="4">
        <v>4769.0</v>
      </c>
      <c r="F17" s="4">
        <v>4580.0</v>
      </c>
      <c r="G17" s="4">
        <v>4369.0</v>
      </c>
      <c r="H17" s="4">
        <v>4369.0</v>
      </c>
      <c r="I17" s="4">
        <v>4483.0</v>
      </c>
      <c r="J17" s="4">
        <v>4412.0</v>
      </c>
      <c r="K17" s="4">
        <v>5745.0</v>
      </c>
      <c r="L17" s="4">
        <v>5843.0</v>
      </c>
      <c r="M17" s="4">
        <v>5961.0</v>
      </c>
      <c r="N17" s="4">
        <v>6840.0</v>
      </c>
      <c r="O17" s="5"/>
      <c r="P17" s="4">
        <v>6810.0</v>
      </c>
      <c r="Q17" s="5"/>
      <c r="R17" s="4">
        <v>6190.0</v>
      </c>
      <c r="S17" s="4">
        <v>5493.0</v>
      </c>
      <c r="T17" s="4">
        <v>5526.0</v>
      </c>
      <c r="U17" s="4">
        <v>5051.0</v>
      </c>
      <c r="V17" s="5"/>
      <c r="W17" s="4">
        <v>4787.0</v>
      </c>
      <c r="X17" s="5"/>
      <c r="Y17" s="4">
        <v>4595.0</v>
      </c>
      <c r="Z17" s="4">
        <v>4682.0</v>
      </c>
      <c r="AA17" s="5"/>
      <c r="AB17" s="5"/>
      <c r="AC17" s="5"/>
      <c r="AD17" s="4">
        <v>5935.0</v>
      </c>
      <c r="AE17" s="4">
        <v>6507.0</v>
      </c>
      <c r="AF17" s="5"/>
      <c r="AG17" s="4">
        <v>6802.0</v>
      </c>
      <c r="AH17" s="4">
        <v>6646.0</v>
      </c>
      <c r="AI17" s="4">
        <v>6611.0</v>
      </c>
      <c r="AJ17" s="4">
        <v>6514.0</v>
      </c>
      <c r="AK17" s="5"/>
      <c r="AL17" s="4">
        <v>6077.0</v>
      </c>
      <c r="AM17" s="5"/>
      <c r="AN17" s="4">
        <v>5085.0</v>
      </c>
      <c r="AO17" s="4">
        <v>4946.0</v>
      </c>
      <c r="AP17" s="4">
        <v>4663.0</v>
      </c>
      <c r="AQ17" s="4">
        <v>4589.0</v>
      </c>
      <c r="AR17" s="4">
        <v>4366.0</v>
      </c>
      <c r="AS17" s="4">
        <v>4511.0</v>
      </c>
      <c r="AT17" s="4">
        <v>4479.0</v>
      </c>
      <c r="AU17" s="4">
        <v>4748.0</v>
      </c>
      <c r="AV17" s="5"/>
      <c r="AW17" s="5"/>
      <c r="AX17" s="4">
        <v>5997.0</v>
      </c>
      <c r="AY17" s="4">
        <v>6059.0</v>
      </c>
      <c r="AZ17" s="4">
        <v>6265.0</v>
      </c>
      <c r="BA17" s="5"/>
      <c r="BB17" s="4">
        <v>6770.0</v>
      </c>
      <c r="BC17" s="4">
        <v>6818.0</v>
      </c>
      <c r="BD17" s="5"/>
      <c r="BE17" s="4">
        <v>6551.0</v>
      </c>
      <c r="BF17" s="4">
        <v>4413.0</v>
      </c>
      <c r="BG17" s="4">
        <v>6673.0</v>
      </c>
      <c r="BH17" s="5"/>
      <c r="BI17" s="4">
        <v>5739.0</v>
      </c>
      <c r="BJ17" s="5"/>
      <c r="BK17" s="4">
        <v>4935.0</v>
      </c>
      <c r="BL17" s="4">
        <v>4946.0</v>
      </c>
      <c r="BM17" s="4">
        <v>4611.0</v>
      </c>
      <c r="BN17" s="4">
        <v>4866.0</v>
      </c>
      <c r="BO17" s="5"/>
      <c r="BP17" s="4">
        <v>5133.0</v>
      </c>
      <c r="BQ17" s="4">
        <v>6818.0</v>
      </c>
      <c r="BR17" s="5"/>
      <c r="BS17" s="4">
        <v>6999.0</v>
      </c>
      <c r="BT17" s="4">
        <v>6706.0</v>
      </c>
      <c r="BU17" s="4">
        <v>6718.0</v>
      </c>
      <c r="BV17" s="5"/>
      <c r="BW17" s="4">
        <v>6142.0</v>
      </c>
      <c r="BX17" s="5"/>
      <c r="BY17" s="4">
        <v>5017.0</v>
      </c>
      <c r="BZ17" s="4">
        <v>4998.0</v>
      </c>
    </row>
    <row r="18">
      <c r="A18" s="6">
        <v>517292.72648097</v>
      </c>
      <c r="B18" s="6">
        <v>4143164.86400329</v>
      </c>
      <c r="C18" s="7" t="s">
        <v>2</v>
      </c>
      <c r="D18" s="5"/>
      <c r="E18" s="5"/>
      <c r="F18" s="5"/>
      <c r="G18" s="4">
        <v>1759.0</v>
      </c>
      <c r="H18" s="5"/>
      <c r="I18" s="5"/>
      <c r="J18" s="5"/>
      <c r="K18" s="4">
        <v>2776.0</v>
      </c>
      <c r="L18" s="4">
        <v>3876.0</v>
      </c>
      <c r="M18" s="4">
        <v>2516.0</v>
      </c>
      <c r="N18" s="4">
        <v>3163.0</v>
      </c>
      <c r="O18" s="4">
        <v>2240.0</v>
      </c>
      <c r="P18" s="4">
        <v>1802.0</v>
      </c>
      <c r="Q18" s="5"/>
      <c r="R18" s="5"/>
      <c r="S18" s="4">
        <v>2960.0</v>
      </c>
      <c r="T18" s="5"/>
      <c r="U18" s="5"/>
      <c r="V18" s="5"/>
      <c r="W18" s="4">
        <v>2113.0</v>
      </c>
      <c r="X18" s="5"/>
      <c r="Y18" s="5"/>
      <c r="Z18" s="5"/>
      <c r="AA18" s="5"/>
      <c r="AB18" s="4">
        <v>2541.0</v>
      </c>
      <c r="AC18" s="5"/>
      <c r="AD18" s="4">
        <v>4213.0</v>
      </c>
      <c r="AE18" s="4">
        <v>5408.0</v>
      </c>
      <c r="AF18" s="5"/>
      <c r="AG18" s="4">
        <v>3688.0</v>
      </c>
      <c r="AH18" s="5"/>
      <c r="AI18" s="4">
        <v>2018.0</v>
      </c>
      <c r="AJ18" s="4">
        <v>1761.0</v>
      </c>
      <c r="AK18" s="4">
        <v>2676.0</v>
      </c>
      <c r="AL18" s="5"/>
      <c r="AM18" s="5"/>
      <c r="AN18" s="5"/>
      <c r="AO18" s="5"/>
      <c r="AP18" s="4">
        <v>1670.0</v>
      </c>
      <c r="AQ18" s="4">
        <v>1866.0</v>
      </c>
      <c r="AR18" s="4">
        <v>1480.0</v>
      </c>
      <c r="AS18" s="5"/>
      <c r="AT18" s="4">
        <v>2131.0</v>
      </c>
      <c r="AU18" s="4">
        <v>1490.0</v>
      </c>
      <c r="AV18" s="5"/>
      <c r="AW18" s="5"/>
      <c r="AX18" s="4">
        <v>2179.0</v>
      </c>
      <c r="AY18" s="4">
        <v>2003.0</v>
      </c>
      <c r="AZ18" s="4">
        <v>2762.0</v>
      </c>
      <c r="BA18" s="5"/>
      <c r="BB18" s="4">
        <v>3377.0</v>
      </c>
      <c r="BC18" s="4">
        <v>2961.0</v>
      </c>
      <c r="BD18" s="4">
        <v>2850.0</v>
      </c>
      <c r="BE18" s="5"/>
      <c r="BF18" s="5"/>
      <c r="BG18" s="5"/>
      <c r="BH18" s="4">
        <v>2520.0</v>
      </c>
      <c r="BI18" s="4">
        <v>2058.0</v>
      </c>
      <c r="BJ18" s="5"/>
      <c r="BK18" s="4">
        <v>1769.0</v>
      </c>
      <c r="BL18" s="4">
        <v>2013.0</v>
      </c>
      <c r="BM18" s="5"/>
      <c r="BN18" s="4">
        <v>1753.0</v>
      </c>
      <c r="BO18" s="5"/>
      <c r="BP18" s="5"/>
      <c r="BQ18" s="5"/>
      <c r="BR18" s="4">
        <v>2934.0</v>
      </c>
      <c r="BS18" s="4">
        <v>2389.0</v>
      </c>
      <c r="BT18" s="4">
        <v>3125.0</v>
      </c>
      <c r="BU18" s="4">
        <v>3144.0</v>
      </c>
      <c r="BV18" s="5"/>
      <c r="BW18" s="5"/>
      <c r="BX18" s="4">
        <v>2682.0</v>
      </c>
      <c r="BY18" s="4">
        <v>2547.0</v>
      </c>
      <c r="BZ18" s="4">
        <v>1954.0</v>
      </c>
    </row>
    <row r="19">
      <c r="A19" s="4">
        <v>520177.645962968</v>
      </c>
      <c r="B19" s="4">
        <v>4125314.69608392</v>
      </c>
      <c r="C19" s="4">
        <v>5968.0</v>
      </c>
      <c r="D19" s="4">
        <v>5280.0</v>
      </c>
      <c r="E19" s="4">
        <v>5392.0</v>
      </c>
      <c r="F19" s="4">
        <v>5565.0</v>
      </c>
      <c r="G19" s="4">
        <v>5343.0</v>
      </c>
      <c r="H19" s="4">
        <v>5273.0</v>
      </c>
      <c r="I19" s="4">
        <v>6071.0</v>
      </c>
      <c r="J19" s="4">
        <v>5985.0</v>
      </c>
      <c r="K19" s="4">
        <v>7621.0</v>
      </c>
      <c r="L19" s="4">
        <v>8258.0</v>
      </c>
      <c r="M19" s="4">
        <v>8507.0</v>
      </c>
      <c r="N19" s="4">
        <v>7727.0</v>
      </c>
      <c r="O19" s="5"/>
      <c r="P19" s="4">
        <v>6949.0</v>
      </c>
      <c r="Q19" s="5"/>
      <c r="R19" s="5"/>
      <c r="S19" s="4">
        <v>5835.0</v>
      </c>
      <c r="T19" s="4">
        <v>5527.0</v>
      </c>
      <c r="U19" s="4">
        <v>5990.0</v>
      </c>
      <c r="V19" s="5"/>
      <c r="W19" s="4">
        <v>5275.0</v>
      </c>
      <c r="X19" s="5"/>
      <c r="Y19" s="4">
        <v>5553.0</v>
      </c>
      <c r="Z19" s="4">
        <v>5894.0</v>
      </c>
      <c r="AA19" s="4">
        <v>7133.0</v>
      </c>
      <c r="AB19" s="4">
        <v>6368.0</v>
      </c>
      <c r="AC19" s="5"/>
      <c r="AD19" s="4">
        <v>7341.0</v>
      </c>
      <c r="AE19" s="4">
        <v>8442.0</v>
      </c>
      <c r="AF19" s="5"/>
      <c r="AG19" s="4">
        <v>7790.0</v>
      </c>
      <c r="AH19" s="5"/>
      <c r="AI19" s="4">
        <v>6594.0</v>
      </c>
      <c r="AJ19" s="4">
        <v>4824.0</v>
      </c>
      <c r="AK19" s="5"/>
      <c r="AL19" s="4">
        <v>5771.0</v>
      </c>
      <c r="AM19" s="4">
        <v>3766.0</v>
      </c>
      <c r="AN19" s="4">
        <v>5337.0</v>
      </c>
      <c r="AO19" s="4">
        <v>3756.0</v>
      </c>
      <c r="AP19" s="4">
        <v>3719.0</v>
      </c>
      <c r="AQ19" s="4">
        <v>3298.0</v>
      </c>
      <c r="AR19" s="4">
        <v>3379.0</v>
      </c>
      <c r="AS19" s="4">
        <v>3427.0</v>
      </c>
      <c r="AT19" s="4">
        <v>3216.0</v>
      </c>
      <c r="AU19" s="4">
        <v>3567.0</v>
      </c>
      <c r="AV19" s="5"/>
      <c r="AW19" s="5"/>
      <c r="AX19" s="5"/>
      <c r="AY19" s="4">
        <v>4854.0</v>
      </c>
      <c r="AZ19" s="4">
        <v>5388.0</v>
      </c>
      <c r="BA19" s="5"/>
      <c r="BB19" s="4">
        <v>5385.0</v>
      </c>
      <c r="BC19" s="4">
        <v>4465.0</v>
      </c>
      <c r="BD19" s="5"/>
      <c r="BE19" s="5"/>
      <c r="BF19" s="5"/>
      <c r="BG19" s="4">
        <v>4531.0</v>
      </c>
      <c r="BH19" s="4">
        <v>4587.0</v>
      </c>
      <c r="BI19" s="4">
        <v>4540.0</v>
      </c>
      <c r="BJ19" s="5"/>
      <c r="BK19" s="4">
        <v>4426.0</v>
      </c>
      <c r="BL19" s="4">
        <v>4390.0</v>
      </c>
      <c r="BM19" s="4">
        <v>4479.0</v>
      </c>
      <c r="BN19" s="4">
        <v>4701.0</v>
      </c>
      <c r="BO19" s="5"/>
      <c r="BP19" s="5"/>
      <c r="BQ19" s="4">
        <v>7832.0</v>
      </c>
      <c r="BR19" s="4">
        <v>7578.0</v>
      </c>
      <c r="BS19" s="4">
        <v>7492.0</v>
      </c>
      <c r="BT19" s="4">
        <v>6767.0</v>
      </c>
      <c r="BU19" s="4">
        <v>6149.0</v>
      </c>
      <c r="BV19" s="5"/>
      <c r="BW19" s="4">
        <v>5240.0</v>
      </c>
      <c r="BX19" s="5"/>
      <c r="BY19" s="4">
        <v>4742.0</v>
      </c>
      <c r="BZ19" s="4">
        <v>4840.0</v>
      </c>
    </row>
    <row r="20">
      <c r="A20" s="4">
        <v>548706.382562676</v>
      </c>
      <c r="B20" s="4">
        <v>4132916.92042345</v>
      </c>
      <c r="C20" s="4">
        <v>5488.0</v>
      </c>
      <c r="D20" s="4">
        <v>4920.0</v>
      </c>
      <c r="E20" s="4">
        <v>4906.0</v>
      </c>
      <c r="F20" s="4">
        <v>4725.0</v>
      </c>
      <c r="G20" s="4">
        <v>4450.0</v>
      </c>
      <c r="H20" s="4">
        <v>4525.0</v>
      </c>
      <c r="I20" s="4">
        <v>4597.0</v>
      </c>
      <c r="J20" s="4">
        <v>4631.0</v>
      </c>
      <c r="K20" s="4">
        <v>5278.0</v>
      </c>
      <c r="L20" s="4">
        <v>5456.0</v>
      </c>
      <c r="M20" s="4">
        <v>5307.0</v>
      </c>
      <c r="N20" s="4">
        <v>5927.0</v>
      </c>
      <c r="O20" s="5"/>
      <c r="P20" s="4">
        <v>5738.0</v>
      </c>
      <c r="Q20" s="5"/>
      <c r="R20" s="4">
        <v>5765.0</v>
      </c>
      <c r="S20" s="4">
        <v>4874.0</v>
      </c>
      <c r="T20" s="4">
        <v>4849.0</v>
      </c>
      <c r="U20" s="4">
        <v>4784.0</v>
      </c>
      <c r="V20" s="4">
        <v>5411.0</v>
      </c>
      <c r="W20" s="4">
        <v>4491.0</v>
      </c>
      <c r="X20" s="4">
        <v>4661.0</v>
      </c>
      <c r="Y20" s="4">
        <v>4391.0</v>
      </c>
      <c r="Z20" s="4">
        <v>4411.0</v>
      </c>
      <c r="AA20" s="5"/>
      <c r="AB20" s="5"/>
      <c r="AC20" s="5"/>
      <c r="AD20" s="4">
        <v>5534.0</v>
      </c>
      <c r="AE20" s="4">
        <v>5790.0</v>
      </c>
      <c r="AF20" s="4">
        <v>5795.0</v>
      </c>
      <c r="AG20" s="4">
        <v>6228.0</v>
      </c>
      <c r="AH20" s="4">
        <v>5638.0</v>
      </c>
      <c r="AI20" s="4">
        <v>5380.0</v>
      </c>
      <c r="AJ20" s="4">
        <v>5582.0</v>
      </c>
      <c r="AK20" s="5"/>
      <c r="AL20" s="4">
        <v>5372.0</v>
      </c>
      <c r="AM20" s="5"/>
      <c r="AN20" s="4">
        <v>4644.0</v>
      </c>
      <c r="AO20" s="4">
        <v>4578.0</v>
      </c>
      <c r="AP20" s="4">
        <v>4579.0</v>
      </c>
      <c r="AQ20" s="4">
        <v>3951.0</v>
      </c>
      <c r="AR20" s="4">
        <v>4013.0</v>
      </c>
      <c r="AS20" s="4">
        <v>3981.0</v>
      </c>
      <c r="AT20" s="4">
        <v>4107.0</v>
      </c>
      <c r="AU20" s="4">
        <v>4188.0</v>
      </c>
      <c r="AV20" s="5"/>
      <c r="AW20" s="5"/>
      <c r="AX20" s="4">
        <v>5072.0</v>
      </c>
      <c r="AY20" s="4">
        <v>4999.0</v>
      </c>
      <c r="AZ20" s="5"/>
      <c r="BA20" s="5"/>
      <c r="BB20" s="4">
        <v>5775.0</v>
      </c>
      <c r="BC20" s="4">
        <v>5704.0</v>
      </c>
      <c r="BD20" s="5"/>
      <c r="BE20" s="4">
        <v>5630.0</v>
      </c>
      <c r="BF20" s="4">
        <v>4250.0</v>
      </c>
      <c r="BG20" s="4">
        <v>5489.0</v>
      </c>
      <c r="BH20" s="5"/>
      <c r="BI20" s="4">
        <v>4916.0</v>
      </c>
      <c r="BJ20" s="5"/>
      <c r="BK20" s="4">
        <v>4638.0</v>
      </c>
      <c r="BL20" s="4">
        <v>4530.0</v>
      </c>
      <c r="BM20" s="4">
        <v>4536.0</v>
      </c>
      <c r="BN20" s="4">
        <v>4331.0</v>
      </c>
      <c r="BO20" s="4">
        <v>4557.0</v>
      </c>
      <c r="BP20" s="5"/>
      <c r="BQ20" s="4">
        <v>5786.0</v>
      </c>
      <c r="BR20" s="5"/>
      <c r="BS20" s="4">
        <v>5861.0</v>
      </c>
      <c r="BT20" s="4">
        <v>5793.0</v>
      </c>
      <c r="BU20" s="4">
        <v>6177.0</v>
      </c>
      <c r="BV20" s="5"/>
      <c r="BW20" s="4">
        <v>5282.0</v>
      </c>
      <c r="BX20" s="5"/>
      <c r="BY20" s="4">
        <v>4929.0</v>
      </c>
      <c r="BZ20" s="4">
        <v>4817.0</v>
      </c>
    </row>
    <row r="21">
      <c r="A21" s="4">
        <v>515919.096521682</v>
      </c>
      <c r="B21" s="4">
        <v>4128738.32010414</v>
      </c>
      <c r="C21" s="4">
        <v>6471.0</v>
      </c>
      <c r="D21" s="4">
        <v>5432.0</v>
      </c>
      <c r="E21" s="4">
        <v>4884.0</v>
      </c>
      <c r="F21" s="5"/>
      <c r="G21" s="4">
        <v>4920.0</v>
      </c>
      <c r="H21" s="4">
        <v>4901.0</v>
      </c>
      <c r="I21" s="4">
        <v>4905.0</v>
      </c>
      <c r="J21" s="5"/>
      <c r="K21" s="4">
        <v>6570.0</v>
      </c>
      <c r="L21" s="4">
        <v>6613.0</v>
      </c>
      <c r="M21" s="4">
        <v>6854.0</v>
      </c>
      <c r="N21" s="4">
        <v>6950.0</v>
      </c>
      <c r="O21" s="5"/>
      <c r="P21" s="4">
        <v>6561.0</v>
      </c>
      <c r="Q21" s="4">
        <v>7281.0</v>
      </c>
      <c r="R21" s="5"/>
      <c r="S21" s="4">
        <v>5324.0</v>
      </c>
      <c r="T21" s="4">
        <v>5437.0</v>
      </c>
      <c r="U21" s="4">
        <v>4943.0</v>
      </c>
      <c r="V21" s="5"/>
      <c r="W21" s="4">
        <v>4411.0</v>
      </c>
      <c r="X21" s="5"/>
      <c r="Y21" s="5"/>
      <c r="Z21" s="4">
        <v>4488.0</v>
      </c>
      <c r="AA21" s="4">
        <v>5575.0</v>
      </c>
      <c r="AB21" s="4">
        <v>5400.0</v>
      </c>
      <c r="AC21" s="5"/>
      <c r="AD21" s="4">
        <v>5884.0</v>
      </c>
      <c r="AE21" s="4">
        <v>6673.0</v>
      </c>
      <c r="AF21" s="5"/>
      <c r="AG21" s="4">
        <v>7463.0</v>
      </c>
      <c r="AH21" s="5"/>
      <c r="AI21" s="4">
        <v>6969.0</v>
      </c>
      <c r="AJ21" s="4">
        <v>7002.0</v>
      </c>
      <c r="AK21" s="5"/>
      <c r="AL21" s="4">
        <v>6054.0</v>
      </c>
      <c r="AM21" s="4">
        <v>5547.0</v>
      </c>
      <c r="AN21" s="4">
        <v>5631.0</v>
      </c>
      <c r="AO21" s="4">
        <v>5502.0</v>
      </c>
      <c r="AP21" s="4">
        <v>5219.0</v>
      </c>
      <c r="AQ21" s="4">
        <v>5061.0</v>
      </c>
      <c r="AR21" s="4">
        <v>4998.0</v>
      </c>
      <c r="AS21" s="5"/>
      <c r="AT21" s="4">
        <v>5094.0</v>
      </c>
      <c r="AU21" s="4">
        <v>5403.0</v>
      </c>
      <c r="AV21" s="5"/>
      <c r="AW21" s="5"/>
      <c r="AX21" s="4">
        <v>7248.0</v>
      </c>
      <c r="AY21" s="4">
        <v>6832.0</v>
      </c>
      <c r="AZ21" s="4">
        <v>7263.0</v>
      </c>
      <c r="BA21" s="5"/>
      <c r="BB21" s="4">
        <v>7464.0</v>
      </c>
      <c r="BC21" s="4">
        <v>7088.0</v>
      </c>
      <c r="BD21" s="4">
        <v>5060.0</v>
      </c>
      <c r="BE21" s="5"/>
      <c r="BF21" s="4">
        <v>4011.0</v>
      </c>
      <c r="BG21" s="4">
        <v>6176.0</v>
      </c>
      <c r="BH21" s="4">
        <v>6117.0</v>
      </c>
      <c r="BI21" s="4">
        <v>5458.0</v>
      </c>
      <c r="BJ21" s="4">
        <v>5262.0</v>
      </c>
      <c r="BK21" s="4">
        <v>5030.0</v>
      </c>
      <c r="BL21" s="4">
        <v>4905.0</v>
      </c>
      <c r="BM21" s="4">
        <v>4833.0</v>
      </c>
      <c r="BN21" s="4">
        <v>5372.0</v>
      </c>
      <c r="BO21" s="5"/>
      <c r="BP21" s="5"/>
      <c r="BQ21" s="5"/>
      <c r="BR21" s="5"/>
      <c r="BS21" s="4">
        <v>7310.0</v>
      </c>
      <c r="BT21" s="4">
        <v>7448.0</v>
      </c>
      <c r="BU21" s="4">
        <v>7151.0</v>
      </c>
      <c r="BV21" s="5"/>
      <c r="BW21" s="4">
        <v>6342.0</v>
      </c>
      <c r="BX21" s="5"/>
      <c r="BY21" s="4">
        <v>5881.0</v>
      </c>
      <c r="BZ21" s="4">
        <v>5691.0</v>
      </c>
    </row>
    <row r="22">
      <c r="A22" s="4">
        <v>540879.448096071</v>
      </c>
      <c r="B22" s="4">
        <v>4128770.24898928</v>
      </c>
      <c r="C22" s="4">
        <v>5459.0</v>
      </c>
      <c r="D22" s="4">
        <v>6177.0</v>
      </c>
      <c r="E22" s="4">
        <v>5913.0</v>
      </c>
      <c r="F22" s="4">
        <v>5878.0</v>
      </c>
      <c r="G22" s="4">
        <v>5851.0</v>
      </c>
      <c r="H22" s="4">
        <v>6206.0</v>
      </c>
      <c r="I22" s="4">
        <v>6152.0</v>
      </c>
      <c r="J22" s="4">
        <v>6815.0</v>
      </c>
      <c r="K22" s="4">
        <v>7979.0</v>
      </c>
      <c r="L22" s="4">
        <v>8146.0</v>
      </c>
      <c r="M22" s="5"/>
      <c r="N22" s="4">
        <v>8141.0</v>
      </c>
      <c r="O22" s="5"/>
      <c r="P22" s="4">
        <v>7280.0</v>
      </c>
      <c r="Q22" s="5"/>
      <c r="R22" s="5"/>
      <c r="S22" s="4">
        <v>7747.0</v>
      </c>
      <c r="T22" s="4">
        <v>7854.0</v>
      </c>
      <c r="U22" s="4">
        <v>7686.0</v>
      </c>
      <c r="V22" s="5"/>
      <c r="W22" s="4">
        <v>7676.0</v>
      </c>
      <c r="X22" s="4">
        <v>7522.0</v>
      </c>
      <c r="Y22" s="4">
        <v>7705.0</v>
      </c>
      <c r="Z22" s="4">
        <v>7641.0</v>
      </c>
      <c r="AA22" s="5"/>
      <c r="AB22" s="5"/>
      <c r="AC22" s="5"/>
      <c r="AD22" s="4">
        <v>7775.0</v>
      </c>
      <c r="AE22" s="4">
        <v>8874.0</v>
      </c>
      <c r="AF22" s="5"/>
      <c r="AG22" s="4">
        <v>8186.0</v>
      </c>
      <c r="AH22" s="4">
        <v>7638.0</v>
      </c>
      <c r="AI22" s="4">
        <v>7559.0</v>
      </c>
      <c r="AJ22" s="4">
        <v>7237.0</v>
      </c>
      <c r="AK22" s="5"/>
      <c r="AL22" s="4">
        <v>7293.0</v>
      </c>
      <c r="AM22" s="5"/>
      <c r="AN22" s="4">
        <v>7400.0</v>
      </c>
      <c r="AO22" s="4">
        <v>7513.0</v>
      </c>
      <c r="AP22" s="4">
        <v>7158.0</v>
      </c>
      <c r="AQ22" s="4">
        <v>6847.0</v>
      </c>
      <c r="AR22" s="4">
        <v>6871.0</v>
      </c>
      <c r="AS22" s="4">
        <v>7107.0</v>
      </c>
      <c r="AT22" s="4">
        <v>7226.0</v>
      </c>
      <c r="AU22" s="4">
        <v>7669.0</v>
      </c>
      <c r="AV22" s="4">
        <v>7784.0</v>
      </c>
      <c r="AW22" s="5"/>
      <c r="AX22" s="4">
        <v>8502.0</v>
      </c>
      <c r="AY22" s="4">
        <v>8374.0</v>
      </c>
      <c r="AZ22" s="5"/>
      <c r="BA22" s="5"/>
      <c r="BB22" s="4">
        <v>8476.0</v>
      </c>
      <c r="BC22" s="4">
        <v>8229.0</v>
      </c>
      <c r="BD22" s="5"/>
      <c r="BE22" s="5"/>
      <c r="BF22" s="5"/>
      <c r="BG22" s="4">
        <v>8584.0</v>
      </c>
      <c r="BH22" s="5"/>
      <c r="BI22" s="4">
        <v>8728.0</v>
      </c>
      <c r="BJ22" s="5"/>
      <c r="BK22" s="4">
        <v>8582.0</v>
      </c>
      <c r="BL22" s="4">
        <v>8372.0</v>
      </c>
      <c r="BM22" s="4">
        <v>7846.0</v>
      </c>
      <c r="BN22" s="4">
        <v>8365.0</v>
      </c>
      <c r="BO22" s="4">
        <v>8452.0</v>
      </c>
      <c r="BP22" s="5"/>
      <c r="BQ22" s="5"/>
      <c r="BR22" s="5"/>
      <c r="BS22" s="5"/>
      <c r="BT22" s="4">
        <v>8527.0</v>
      </c>
      <c r="BU22" s="4">
        <v>8497.0</v>
      </c>
      <c r="BV22" s="5"/>
      <c r="BW22" s="4">
        <v>8244.0</v>
      </c>
      <c r="BX22" s="5"/>
      <c r="BY22" s="4">
        <v>8471.0</v>
      </c>
      <c r="BZ22" s="4">
        <v>8215.0</v>
      </c>
    </row>
    <row r="23">
      <c r="A23" s="4">
        <v>514254.670587951</v>
      </c>
      <c r="B23" s="4">
        <v>4126962.0225736</v>
      </c>
      <c r="C23" s="4">
        <v>5918.0</v>
      </c>
      <c r="D23" s="4">
        <v>4469.0</v>
      </c>
      <c r="E23" s="4">
        <v>4053.0</v>
      </c>
      <c r="F23" s="4">
        <v>4340.0</v>
      </c>
      <c r="G23" s="4">
        <v>3967.0</v>
      </c>
      <c r="H23" s="4">
        <v>3708.0</v>
      </c>
      <c r="I23" s="4">
        <v>3747.0</v>
      </c>
      <c r="J23" s="5"/>
      <c r="K23" s="4">
        <v>6039.0</v>
      </c>
      <c r="L23" s="4">
        <v>6160.0</v>
      </c>
      <c r="M23" s="4">
        <v>6471.0</v>
      </c>
      <c r="N23" s="4">
        <v>7260.0</v>
      </c>
      <c r="O23" s="5"/>
      <c r="P23" s="4">
        <v>6559.0</v>
      </c>
      <c r="Q23" s="4">
        <v>7277.0</v>
      </c>
      <c r="R23" s="5"/>
      <c r="S23" s="4">
        <v>5511.0</v>
      </c>
      <c r="T23" s="4">
        <v>5708.0</v>
      </c>
      <c r="U23" s="4">
        <v>4825.0</v>
      </c>
      <c r="V23" s="5"/>
      <c r="W23" s="4">
        <v>4367.0</v>
      </c>
      <c r="X23" s="5"/>
      <c r="Y23" s="5"/>
      <c r="Z23" s="4">
        <v>3840.0</v>
      </c>
      <c r="AA23" s="5"/>
      <c r="AB23" s="4">
        <v>4896.0</v>
      </c>
      <c r="AC23" s="5"/>
      <c r="AD23" s="4">
        <v>6197.0</v>
      </c>
      <c r="AE23" s="4">
        <v>7158.0</v>
      </c>
      <c r="AF23" s="5"/>
      <c r="AG23" s="4">
        <v>7367.0</v>
      </c>
      <c r="AH23" s="5"/>
      <c r="AI23" s="4">
        <v>6843.0</v>
      </c>
      <c r="AJ23" s="4">
        <v>7022.0</v>
      </c>
      <c r="AK23" s="4">
        <v>7036.0</v>
      </c>
      <c r="AL23" s="4">
        <v>6069.0</v>
      </c>
      <c r="AM23" s="4">
        <v>4860.0</v>
      </c>
      <c r="AN23" s="4">
        <v>4554.0</v>
      </c>
      <c r="AO23" s="4">
        <v>4691.0</v>
      </c>
      <c r="AP23" s="4">
        <v>4278.0</v>
      </c>
      <c r="AQ23" s="4">
        <v>3785.0</v>
      </c>
      <c r="AR23" s="4">
        <v>3785.0</v>
      </c>
      <c r="AS23" s="4">
        <v>3648.0</v>
      </c>
      <c r="AT23" s="4">
        <v>3657.0</v>
      </c>
      <c r="AU23" s="4">
        <v>3991.0</v>
      </c>
      <c r="AV23" s="5"/>
      <c r="AW23" s="5"/>
      <c r="AX23" s="5"/>
      <c r="AY23" s="4">
        <v>6897.0</v>
      </c>
      <c r="AZ23" s="4">
        <v>6902.0</v>
      </c>
      <c r="BA23" s="5"/>
      <c r="BB23" s="4">
        <v>7911.0</v>
      </c>
      <c r="BC23" s="4">
        <v>7542.0</v>
      </c>
      <c r="BD23" s="5"/>
      <c r="BE23" s="5"/>
      <c r="BF23" s="4">
        <v>4338.0</v>
      </c>
      <c r="BG23" s="4">
        <v>6613.0</v>
      </c>
      <c r="BH23" s="4">
        <v>6194.0</v>
      </c>
      <c r="BI23" s="4">
        <v>5353.0</v>
      </c>
      <c r="BJ23" s="4">
        <v>4736.0</v>
      </c>
      <c r="BK23" s="4">
        <v>4235.0</v>
      </c>
      <c r="BL23" s="4">
        <v>4073.0</v>
      </c>
      <c r="BM23" s="4">
        <v>3727.0</v>
      </c>
      <c r="BN23" s="5"/>
      <c r="BO23" s="5"/>
      <c r="BP23" s="5"/>
      <c r="BQ23" s="4">
        <v>7306.0</v>
      </c>
      <c r="BR23" s="5"/>
      <c r="BS23" s="4">
        <v>7398.0</v>
      </c>
      <c r="BT23" s="4">
        <v>7262.0</v>
      </c>
      <c r="BU23" s="4">
        <v>7250.0</v>
      </c>
      <c r="BV23" s="5"/>
      <c r="BW23" s="4">
        <v>6859.0</v>
      </c>
      <c r="BX23" s="5"/>
      <c r="BY23" s="4">
        <v>5781.0</v>
      </c>
      <c r="BZ23" s="4">
        <v>5212.0</v>
      </c>
    </row>
    <row r="24">
      <c r="A24" s="4">
        <v>534000.816124416</v>
      </c>
      <c r="B24" s="4">
        <v>4135836.40691061</v>
      </c>
      <c r="C24" s="4">
        <v>6685.0</v>
      </c>
      <c r="D24" s="4">
        <v>6988.0</v>
      </c>
      <c r="E24" s="4">
        <v>6696.0</v>
      </c>
      <c r="F24" s="4">
        <v>6223.0</v>
      </c>
      <c r="G24" s="4">
        <v>6062.0</v>
      </c>
      <c r="H24" s="4">
        <v>6509.0</v>
      </c>
      <c r="I24" s="4">
        <v>6199.0</v>
      </c>
      <c r="J24" s="4">
        <v>6405.0</v>
      </c>
      <c r="K24" s="4">
        <v>6888.0</v>
      </c>
      <c r="L24" s="4">
        <v>7327.0</v>
      </c>
      <c r="M24" s="4">
        <v>7292.0</v>
      </c>
      <c r="N24" s="4">
        <v>7337.0</v>
      </c>
      <c r="O24" s="5"/>
      <c r="P24" s="4">
        <v>6962.0</v>
      </c>
      <c r="Q24" s="5"/>
      <c r="R24" s="4">
        <v>6989.0</v>
      </c>
      <c r="S24" s="4">
        <v>6218.0</v>
      </c>
      <c r="T24" s="4">
        <v>6210.0</v>
      </c>
      <c r="U24" s="4">
        <v>6572.0</v>
      </c>
      <c r="V24" s="4">
        <v>7001.0</v>
      </c>
      <c r="W24" s="4">
        <v>6420.0</v>
      </c>
      <c r="X24" s="5"/>
      <c r="Y24" s="4">
        <v>6313.0</v>
      </c>
      <c r="Z24" s="4">
        <v>6386.0</v>
      </c>
      <c r="AA24" s="5"/>
      <c r="AB24" s="5"/>
      <c r="AC24" s="5"/>
      <c r="AD24" s="4">
        <v>6715.0</v>
      </c>
      <c r="AE24" s="4">
        <v>7278.0</v>
      </c>
      <c r="AF24" s="5"/>
      <c r="AG24" s="4">
        <v>7480.0</v>
      </c>
      <c r="AH24" s="5"/>
      <c r="AI24" s="4">
        <v>6888.0</v>
      </c>
      <c r="AJ24" s="4">
        <v>5260.0</v>
      </c>
      <c r="AK24" s="5"/>
      <c r="AL24" s="4">
        <v>6152.0</v>
      </c>
      <c r="AM24" s="5"/>
      <c r="AN24" s="4">
        <v>6374.0</v>
      </c>
      <c r="AO24" s="4">
        <v>6296.0</v>
      </c>
      <c r="AP24" s="4">
        <v>6537.0</v>
      </c>
      <c r="AQ24" s="4">
        <v>5953.0</v>
      </c>
      <c r="AR24" s="4">
        <v>5828.0</v>
      </c>
      <c r="AS24" s="5"/>
      <c r="AT24" s="4">
        <v>6482.0</v>
      </c>
      <c r="AU24" s="4">
        <v>6223.0</v>
      </c>
      <c r="AV24" s="4">
        <v>5984.0</v>
      </c>
      <c r="AW24" s="5"/>
      <c r="AX24" s="4">
        <v>7383.0</v>
      </c>
      <c r="AY24" s="4">
        <v>7136.0</v>
      </c>
      <c r="AZ24" s="4">
        <v>7032.0</v>
      </c>
      <c r="BA24" s="5"/>
      <c r="BB24" s="4">
        <v>7416.0</v>
      </c>
      <c r="BC24" s="4">
        <v>7207.0</v>
      </c>
      <c r="BD24" s="5"/>
      <c r="BE24" s="5"/>
      <c r="BF24" s="4">
        <v>4528.0</v>
      </c>
      <c r="BG24" s="4">
        <v>6912.0</v>
      </c>
      <c r="BH24" s="4">
        <v>6943.0</v>
      </c>
      <c r="BI24" s="4">
        <v>6670.0</v>
      </c>
      <c r="BJ24" s="5"/>
      <c r="BK24" s="4">
        <v>6298.0</v>
      </c>
      <c r="BL24" s="4">
        <v>6344.0</v>
      </c>
      <c r="BM24" s="4">
        <v>6170.0</v>
      </c>
      <c r="BN24" s="4">
        <v>6028.0</v>
      </c>
      <c r="BO24" s="5"/>
      <c r="BP24" s="5"/>
      <c r="BQ24" s="5"/>
      <c r="BR24" s="5"/>
      <c r="BS24" s="4">
        <v>7690.0</v>
      </c>
      <c r="BT24" s="4">
        <v>7456.0</v>
      </c>
      <c r="BU24" s="4">
        <v>7342.0</v>
      </c>
      <c r="BV24" s="5"/>
      <c r="BW24" s="4">
        <v>6524.0</v>
      </c>
      <c r="BX24" s="4">
        <v>6838.0</v>
      </c>
      <c r="BY24" s="4">
        <v>6782.0</v>
      </c>
      <c r="BZ24" s="4">
        <v>6522.0</v>
      </c>
    </row>
    <row r="25">
      <c r="A25" s="4">
        <v>532347.196109384</v>
      </c>
      <c r="B25" s="4">
        <v>4133536.42918808</v>
      </c>
      <c r="C25" s="4">
        <v>4430.0</v>
      </c>
      <c r="D25" s="4">
        <v>4136.0</v>
      </c>
      <c r="E25" s="4">
        <v>4503.0</v>
      </c>
      <c r="F25" s="4">
        <v>4855.0</v>
      </c>
      <c r="G25" s="4">
        <v>5257.0</v>
      </c>
      <c r="H25" s="4">
        <v>5236.0</v>
      </c>
      <c r="I25" s="4">
        <v>5467.0</v>
      </c>
      <c r="J25" s="4">
        <v>6114.0</v>
      </c>
      <c r="K25" s="4">
        <v>7668.0</v>
      </c>
      <c r="L25" s="4">
        <v>7567.0</v>
      </c>
      <c r="M25" s="4">
        <v>7926.0</v>
      </c>
      <c r="N25" s="4">
        <v>8571.0</v>
      </c>
      <c r="O25" s="5"/>
      <c r="P25" s="4">
        <v>7363.0</v>
      </c>
      <c r="Q25" s="4">
        <v>7742.0</v>
      </c>
      <c r="R25" s="4">
        <v>6837.0</v>
      </c>
      <c r="S25" s="4">
        <v>6395.0</v>
      </c>
      <c r="T25" s="4">
        <v>6073.0</v>
      </c>
      <c r="U25" s="4">
        <v>6206.0</v>
      </c>
      <c r="V25" s="5"/>
      <c r="W25" s="4">
        <v>6138.0</v>
      </c>
      <c r="X25" s="5"/>
      <c r="Y25" s="4">
        <v>6750.0</v>
      </c>
      <c r="Z25" s="4">
        <v>6825.0</v>
      </c>
      <c r="AA25" s="4">
        <v>8281.0</v>
      </c>
      <c r="AB25" s="5"/>
      <c r="AC25" s="5"/>
      <c r="AD25" s="4">
        <v>7767.0</v>
      </c>
      <c r="AE25" s="4">
        <v>8730.0</v>
      </c>
      <c r="AF25" s="5"/>
      <c r="AG25" s="4">
        <v>8139.0</v>
      </c>
      <c r="AH25" s="4">
        <v>7434.0</v>
      </c>
      <c r="AI25" s="4">
        <v>7199.0</v>
      </c>
      <c r="AJ25" s="4">
        <v>5194.0</v>
      </c>
      <c r="AK25" s="5"/>
      <c r="AL25" s="4">
        <v>5930.0</v>
      </c>
      <c r="AM25" s="5"/>
      <c r="AN25" s="4">
        <v>5778.0</v>
      </c>
      <c r="AO25" s="4">
        <v>5170.0</v>
      </c>
      <c r="AP25" s="4">
        <v>5256.0</v>
      </c>
      <c r="AQ25" s="4">
        <v>5583.0</v>
      </c>
      <c r="AR25" s="4">
        <v>5768.0</v>
      </c>
      <c r="AS25" s="5"/>
      <c r="AT25" s="4">
        <v>6205.0</v>
      </c>
      <c r="AU25" s="4">
        <v>6934.0</v>
      </c>
      <c r="AV25" s="4">
        <v>6434.0</v>
      </c>
      <c r="AW25" s="5"/>
      <c r="AX25" s="4">
        <v>8148.0</v>
      </c>
      <c r="AY25" s="4">
        <v>8210.0</v>
      </c>
      <c r="AZ25" s="4">
        <v>8348.0</v>
      </c>
      <c r="BA25" s="5"/>
      <c r="BB25" s="4">
        <v>8512.0</v>
      </c>
      <c r="BC25" s="4">
        <v>8169.0</v>
      </c>
      <c r="BD25" s="5"/>
      <c r="BE25" s="5"/>
      <c r="BF25" s="4">
        <v>4332.0</v>
      </c>
      <c r="BG25" s="4">
        <v>7117.0</v>
      </c>
      <c r="BH25" s="4">
        <v>7119.0</v>
      </c>
      <c r="BI25" s="4">
        <v>6970.0</v>
      </c>
      <c r="BJ25" s="5"/>
      <c r="BK25" s="4">
        <v>7035.0</v>
      </c>
      <c r="BL25" s="4">
        <v>7057.0</v>
      </c>
      <c r="BM25" s="4">
        <v>6981.0</v>
      </c>
      <c r="BN25" s="4">
        <v>7590.0</v>
      </c>
      <c r="BO25" s="4">
        <v>8184.0</v>
      </c>
      <c r="BP25" s="5"/>
      <c r="BQ25" s="5"/>
      <c r="BR25" s="5"/>
      <c r="BS25" s="4">
        <v>8922.0</v>
      </c>
      <c r="BT25" s="4">
        <v>8270.0</v>
      </c>
      <c r="BU25" s="4">
        <v>7942.0</v>
      </c>
      <c r="BV25" s="5"/>
      <c r="BW25" s="4">
        <v>6740.0</v>
      </c>
      <c r="BX25" s="4">
        <v>6223.0</v>
      </c>
      <c r="BY25" s="4">
        <v>6109.0</v>
      </c>
      <c r="BZ25" s="4">
        <v>6385.0</v>
      </c>
    </row>
    <row r="26">
      <c r="A26" s="4">
        <v>560593.845824725</v>
      </c>
      <c r="B26" s="4">
        <v>4137217.91788954</v>
      </c>
      <c r="C26" s="4">
        <v>5316.0</v>
      </c>
      <c r="D26" s="4">
        <v>3916.0</v>
      </c>
      <c r="E26" s="4">
        <v>3422.0</v>
      </c>
      <c r="F26" s="4">
        <v>2869.0</v>
      </c>
      <c r="G26" s="4">
        <v>2471.0</v>
      </c>
      <c r="H26" s="4">
        <v>2346.0</v>
      </c>
      <c r="I26" s="4">
        <v>2611.0</v>
      </c>
      <c r="J26" s="4">
        <v>2306.0</v>
      </c>
      <c r="K26" s="4">
        <v>4074.0</v>
      </c>
      <c r="L26" s="4">
        <v>4480.0</v>
      </c>
      <c r="M26" s="4">
        <v>4428.0</v>
      </c>
      <c r="N26" s="4">
        <v>6344.0</v>
      </c>
      <c r="O26" s="5"/>
      <c r="P26" s="4">
        <v>5931.0</v>
      </c>
      <c r="Q26" s="5"/>
      <c r="R26" s="4">
        <v>5883.0</v>
      </c>
      <c r="S26" s="4">
        <v>4051.0</v>
      </c>
      <c r="T26" s="4">
        <v>3352.0</v>
      </c>
      <c r="U26" s="4">
        <v>3059.0</v>
      </c>
      <c r="V26" s="5"/>
      <c r="W26" s="4">
        <v>2682.0</v>
      </c>
      <c r="X26" s="5"/>
      <c r="Y26" s="4">
        <v>2195.0</v>
      </c>
      <c r="Z26" s="4">
        <v>2261.0</v>
      </c>
      <c r="AA26" s="4">
        <v>2510.0</v>
      </c>
      <c r="AB26" s="5"/>
      <c r="AC26" s="5"/>
      <c r="AD26" s="4">
        <v>5467.0</v>
      </c>
      <c r="AE26" s="4">
        <v>5766.0</v>
      </c>
      <c r="AF26" s="4">
        <v>5846.0</v>
      </c>
      <c r="AG26" s="4">
        <v>5551.0</v>
      </c>
      <c r="AH26" s="4">
        <v>5776.0</v>
      </c>
      <c r="AI26" s="4">
        <v>5371.0</v>
      </c>
      <c r="AJ26" s="4">
        <v>5532.0</v>
      </c>
      <c r="AK26" s="4">
        <v>5995.0</v>
      </c>
      <c r="AL26" s="4">
        <v>5193.0</v>
      </c>
      <c r="AM26" s="5"/>
      <c r="AN26" s="4">
        <v>3283.0</v>
      </c>
      <c r="AO26" s="4">
        <v>3285.0</v>
      </c>
      <c r="AP26" s="4">
        <v>2723.0</v>
      </c>
      <c r="AQ26" s="4">
        <v>2818.0</v>
      </c>
      <c r="AR26" s="4">
        <v>2612.0</v>
      </c>
      <c r="AS26" s="4">
        <v>2428.0</v>
      </c>
      <c r="AT26" s="4">
        <v>2419.0</v>
      </c>
      <c r="AU26" s="4">
        <v>2388.0</v>
      </c>
      <c r="AV26" s="4">
        <v>2476.0</v>
      </c>
      <c r="AW26" s="5"/>
      <c r="AX26" s="4">
        <v>4814.0</v>
      </c>
      <c r="AY26" s="4">
        <v>5568.0</v>
      </c>
      <c r="AZ26" s="4">
        <v>5895.0</v>
      </c>
      <c r="BA26" s="5"/>
      <c r="BB26" s="4">
        <v>7142.0</v>
      </c>
      <c r="BC26" s="4">
        <v>6385.0</v>
      </c>
      <c r="BD26" s="5"/>
      <c r="BE26" s="4">
        <v>5868.0</v>
      </c>
      <c r="BF26" s="5"/>
      <c r="BG26" s="4">
        <v>5415.0</v>
      </c>
      <c r="BH26" s="5"/>
      <c r="BI26" s="4">
        <v>3754.0</v>
      </c>
      <c r="BJ26" s="5"/>
      <c r="BK26" s="4">
        <v>2859.0</v>
      </c>
      <c r="BL26" s="4">
        <v>2645.0</v>
      </c>
      <c r="BM26" s="4">
        <v>2575.0</v>
      </c>
      <c r="BN26" s="4">
        <v>2602.0</v>
      </c>
      <c r="BO26" s="4">
        <v>2497.0</v>
      </c>
      <c r="BP26" s="4">
        <v>2625.0</v>
      </c>
      <c r="BQ26" s="4">
        <v>6006.0</v>
      </c>
      <c r="BR26" s="5"/>
      <c r="BS26" s="4">
        <v>6485.0</v>
      </c>
      <c r="BT26" s="4">
        <v>6633.0</v>
      </c>
      <c r="BU26" s="4">
        <v>6427.0</v>
      </c>
      <c r="BV26" s="5"/>
      <c r="BW26" s="4">
        <v>6531.0</v>
      </c>
      <c r="BX26" s="5"/>
      <c r="BY26" s="4">
        <v>4496.0</v>
      </c>
      <c r="BZ26" s="4">
        <v>3961.0</v>
      </c>
    </row>
    <row r="27">
      <c r="A27" s="4">
        <v>528547.620389949</v>
      </c>
      <c r="B27" s="4">
        <v>4136442.77228187</v>
      </c>
      <c r="C27" s="4">
        <v>7020.0</v>
      </c>
      <c r="D27" s="4">
        <v>6729.0</v>
      </c>
      <c r="E27" s="4">
        <v>6555.0</v>
      </c>
      <c r="F27" s="4">
        <v>6639.0</v>
      </c>
      <c r="G27" s="4">
        <v>6036.0</v>
      </c>
      <c r="H27" s="4">
        <v>6185.0</v>
      </c>
      <c r="I27" s="4">
        <v>6554.0</v>
      </c>
      <c r="J27" s="5"/>
      <c r="K27" s="4">
        <v>7656.0</v>
      </c>
      <c r="L27" s="4">
        <v>7796.0</v>
      </c>
      <c r="M27" s="4">
        <v>8098.0</v>
      </c>
      <c r="N27" s="4">
        <v>8103.0</v>
      </c>
      <c r="O27" s="5"/>
      <c r="P27" s="4">
        <v>7224.0</v>
      </c>
      <c r="Q27" s="5"/>
      <c r="R27" s="5"/>
      <c r="S27" s="4">
        <v>6872.0</v>
      </c>
      <c r="T27" s="4">
        <v>6717.0</v>
      </c>
      <c r="U27" s="4">
        <v>6850.0</v>
      </c>
      <c r="V27" s="5"/>
      <c r="W27" s="4">
        <v>6523.0</v>
      </c>
      <c r="X27" s="5"/>
      <c r="Y27" s="4">
        <v>6430.0</v>
      </c>
      <c r="Z27" s="4">
        <v>6601.0</v>
      </c>
      <c r="AA27" s="5"/>
      <c r="AB27" s="4">
        <v>7614.0</v>
      </c>
      <c r="AC27" s="5"/>
      <c r="AD27" s="4">
        <v>7876.0</v>
      </c>
      <c r="AE27" s="4">
        <v>8317.0</v>
      </c>
      <c r="AF27" s="5"/>
      <c r="AG27" s="4">
        <v>8104.0</v>
      </c>
      <c r="AH27" s="5"/>
      <c r="AI27" s="4">
        <v>7554.0</v>
      </c>
      <c r="AJ27" s="5"/>
      <c r="AK27" s="5"/>
      <c r="AL27" s="4">
        <v>7100.0</v>
      </c>
      <c r="AM27" s="5"/>
      <c r="AN27" s="4">
        <v>6526.0</v>
      </c>
      <c r="AO27" s="4">
        <v>6634.0</v>
      </c>
      <c r="AP27" s="4">
        <v>6323.0</v>
      </c>
      <c r="AQ27" s="4">
        <v>6257.0</v>
      </c>
      <c r="AR27" s="4">
        <v>6246.0</v>
      </c>
      <c r="AS27" s="5"/>
      <c r="AT27" s="4">
        <v>6420.0</v>
      </c>
      <c r="AU27" s="4">
        <v>6951.0</v>
      </c>
      <c r="AV27" s="4">
        <v>7343.0</v>
      </c>
      <c r="AW27" s="5"/>
      <c r="AX27" s="4">
        <v>7911.0</v>
      </c>
      <c r="AY27" s="4">
        <v>7922.0</v>
      </c>
      <c r="AZ27" s="4">
        <v>7951.0</v>
      </c>
      <c r="BA27" s="5"/>
      <c r="BB27" s="4">
        <v>8119.0</v>
      </c>
      <c r="BC27" s="4">
        <v>7765.0</v>
      </c>
      <c r="BD27" s="5"/>
      <c r="BE27" s="5"/>
      <c r="BF27" s="4">
        <v>5299.0</v>
      </c>
      <c r="BG27" s="4">
        <v>7259.0</v>
      </c>
      <c r="BH27" s="4">
        <v>7325.0</v>
      </c>
      <c r="BI27" s="4">
        <v>7099.0</v>
      </c>
      <c r="BJ27" s="5"/>
      <c r="BK27" s="4">
        <v>6783.0</v>
      </c>
      <c r="BL27" s="4">
        <v>6676.0</v>
      </c>
      <c r="BM27" s="4">
        <v>6430.0</v>
      </c>
      <c r="BN27" s="5"/>
      <c r="BO27" s="4">
        <v>5964.0</v>
      </c>
      <c r="BP27" s="5"/>
      <c r="BQ27" s="5"/>
      <c r="BR27" s="4">
        <v>8518.0</v>
      </c>
      <c r="BS27" s="4">
        <v>8383.0</v>
      </c>
      <c r="BT27" s="4">
        <v>8224.0</v>
      </c>
      <c r="BU27" s="4">
        <v>7980.0</v>
      </c>
      <c r="BV27" s="5"/>
      <c r="BW27" s="4">
        <v>7383.0</v>
      </c>
      <c r="BX27" s="4">
        <v>7166.0</v>
      </c>
      <c r="BY27" s="4">
        <v>7064.0</v>
      </c>
      <c r="BZ27" s="4">
        <v>7055.0</v>
      </c>
    </row>
    <row r="28">
      <c r="A28" s="4">
        <v>564448.024290365</v>
      </c>
      <c r="B28" s="4">
        <v>4133657.23343537</v>
      </c>
      <c r="C28" s="4">
        <v>6785.0</v>
      </c>
      <c r="D28" s="4">
        <v>6439.0</v>
      </c>
      <c r="E28" s="4">
        <v>6005.0</v>
      </c>
      <c r="F28" s="4">
        <v>6114.0</v>
      </c>
      <c r="G28" s="4">
        <v>6034.0</v>
      </c>
      <c r="H28" s="4">
        <v>6034.0</v>
      </c>
      <c r="I28" s="4">
        <v>5966.0</v>
      </c>
      <c r="J28" s="4">
        <v>6221.0</v>
      </c>
      <c r="K28" s="4">
        <v>7082.0</v>
      </c>
      <c r="L28" s="4">
        <v>7004.0</v>
      </c>
      <c r="M28" s="5"/>
      <c r="N28" s="4">
        <v>6734.0</v>
      </c>
      <c r="O28" s="5"/>
      <c r="P28" s="4">
        <v>6542.0</v>
      </c>
      <c r="Q28" s="5"/>
      <c r="R28" s="5"/>
      <c r="S28" s="4">
        <v>5750.0</v>
      </c>
      <c r="T28" s="4">
        <v>5956.0</v>
      </c>
      <c r="U28" s="4">
        <v>5314.0</v>
      </c>
      <c r="V28" s="5"/>
      <c r="W28" s="4">
        <v>5115.0</v>
      </c>
      <c r="X28" s="4">
        <v>4933.0</v>
      </c>
      <c r="Y28" s="4">
        <v>5240.0</v>
      </c>
      <c r="Z28" s="4">
        <v>5100.0</v>
      </c>
      <c r="AA28" s="5"/>
      <c r="AB28" s="4">
        <v>5263.0</v>
      </c>
      <c r="AC28" s="5"/>
      <c r="AD28" s="4">
        <v>5887.0</v>
      </c>
      <c r="AE28" s="4">
        <v>6333.0</v>
      </c>
      <c r="AF28" s="4">
        <v>7596.0</v>
      </c>
      <c r="AG28" s="4">
        <v>7345.0</v>
      </c>
      <c r="AH28" s="4">
        <v>7034.0</v>
      </c>
      <c r="AI28" s="4">
        <v>7235.0</v>
      </c>
      <c r="AJ28" s="4">
        <v>7071.0</v>
      </c>
      <c r="AK28" s="4">
        <v>7250.0</v>
      </c>
      <c r="AL28" s="4">
        <v>6588.0</v>
      </c>
      <c r="AM28" s="5"/>
      <c r="AN28" s="4">
        <v>6414.0</v>
      </c>
      <c r="AO28" s="4">
        <v>6530.0</v>
      </c>
      <c r="AP28" s="4">
        <v>6225.0</v>
      </c>
      <c r="AQ28" s="4">
        <v>6112.0</v>
      </c>
      <c r="AR28" s="4">
        <v>5786.0</v>
      </c>
      <c r="AS28" s="4">
        <v>5961.0</v>
      </c>
      <c r="AT28" s="4">
        <v>5844.0</v>
      </c>
      <c r="AU28" s="4">
        <v>6191.0</v>
      </c>
      <c r="AV28" s="5"/>
      <c r="AW28" s="5"/>
      <c r="AX28" s="4">
        <v>7106.0</v>
      </c>
      <c r="AY28" s="4">
        <v>7284.0</v>
      </c>
      <c r="AZ28" s="4">
        <v>7303.0</v>
      </c>
      <c r="BA28" s="5"/>
      <c r="BB28" s="4">
        <v>6921.0</v>
      </c>
      <c r="BC28" s="4">
        <v>6631.0</v>
      </c>
      <c r="BD28" s="5"/>
      <c r="BE28" s="5"/>
      <c r="BF28" s="4">
        <v>4743.0</v>
      </c>
      <c r="BG28" s="4">
        <v>6767.0</v>
      </c>
      <c r="BH28" s="5"/>
      <c r="BI28" s="4">
        <v>6275.0</v>
      </c>
      <c r="BJ28" s="5"/>
      <c r="BK28" s="4">
        <v>5895.0</v>
      </c>
      <c r="BL28" s="4">
        <v>5729.0</v>
      </c>
      <c r="BM28" s="4">
        <v>5338.0</v>
      </c>
      <c r="BN28" s="4">
        <v>5520.0</v>
      </c>
      <c r="BO28" s="4">
        <v>5917.0</v>
      </c>
      <c r="BP28" s="4">
        <v>4784.0</v>
      </c>
      <c r="BQ28" s="4">
        <v>6945.0</v>
      </c>
      <c r="BR28" s="5"/>
      <c r="BS28" s="4">
        <v>6944.0</v>
      </c>
      <c r="BT28" s="4">
        <v>7604.0</v>
      </c>
      <c r="BU28" s="4">
        <v>7127.0</v>
      </c>
      <c r="BV28" s="5"/>
      <c r="BW28" s="4">
        <v>6864.0</v>
      </c>
      <c r="BX28" s="5"/>
      <c r="BY28" s="4">
        <v>6678.0</v>
      </c>
      <c r="BZ28" s="4">
        <v>6490.0</v>
      </c>
    </row>
    <row r="29">
      <c r="A29" s="4">
        <v>533409.466479735</v>
      </c>
      <c r="B29" s="4">
        <v>4136985.59554901</v>
      </c>
      <c r="C29" s="4">
        <v>6690.0</v>
      </c>
      <c r="D29" s="4">
        <v>6350.0</v>
      </c>
      <c r="E29" s="4">
        <v>5705.0</v>
      </c>
      <c r="F29" s="4">
        <v>5788.0</v>
      </c>
      <c r="G29" s="4">
        <v>5504.0</v>
      </c>
      <c r="H29" s="4">
        <v>5389.0</v>
      </c>
      <c r="I29" s="4">
        <v>5866.0</v>
      </c>
      <c r="J29" s="5"/>
      <c r="K29" s="4">
        <v>6972.0</v>
      </c>
      <c r="L29" s="4">
        <v>7074.0</v>
      </c>
      <c r="M29" s="4">
        <v>7276.0</v>
      </c>
      <c r="N29" s="4">
        <v>7480.0</v>
      </c>
      <c r="O29" s="5"/>
      <c r="P29" s="4">
        <v>7452.0</v>
      </c>
      <c r="Q29" s="5"/>
      <c r="R29" s="4">
        <v>6790.0</v>
      </c>
      <c r="S29" s="4">
        <v>6886.0</v>
      </c>
      <c r="T29" s="4">
        <v>6934.0</v>
      </c>
      <c r="U29" s="4">
        <v>6655.0</v>
      </c>
      <c r="V29" s="5"/>
      <c r="W29" s="4">
        <v>6637.0</v>
      </c>
      <c r="X29" s="5"/>
      <c r="Y29" s="4">
        <v>6629.0</v>
      </c>
      <c r="Z29" s="4">
        <v>6688.0</v>
      </c>
      <c r="AA29" s="5"/>
      <c r="AB29" s="5"/>
      <c r="AC29" s="5"/>
      <c r="AD29" s="4">
        <v>6230.0</v>
      </c>
      <c r="AE29" s="4">
        <v>7448.0</v>
      </c>
      <c r="AF29" s="5"/>
      <c r="AG29" s="4">
        <v>7413.0</v>
      </c>
      <c r="AH29" s="5"/>
      <c r="AI29" s="4">
        <v>7290.0</v>
      </c>
      <c r="AJ29" s="5"/>
      <c r="AK29" s="5"/>
      <c r="AL29" s="4">
        <v>6599.0</v>
      </c>
      <c r="AM29" s="5"/>
      <c r="AN29" s="4">
        <v>6385.0</v>
      </c>
      <c r="AO29" s="4">
        <v>6278.0</v>
      </c>
      <c r="AP29" s="4">
        <v>5947.0</v>
      </c>
      <c r="AQ29" s="4">
        <v>5701.0</v>
      </c>
      <c r="AR29" s="4">
        <v>5819.0</v>
      </c>
      <c r="AS29" s="5"/>
      <c r="AT29" s="4">
        <v>5734.0</v>
      </c>
      <c r="AU29" s="4">
        <v>6032.0</v>
      </c>
      <c r="AV29" s="4">
        <v>6301.0</v>
      </c>
      <c r="AW29" s="5"/>
      <c r="AX29" s="4">
        <v>7151.0</v>
      </c>
      <c r="AY29" s="4">
        <v>6983.0</v>
      </c>
      <c r="AZ29" s="4">
        <v>7096.0</v>
      </c>
      <c r="BA29" s="5"/>
      <c r="BB29" s="4">
        <v>7710.0</v>
      </c>
      <c r="BC29" s="4">
        <v>7852.0</v>
      </c>
      <c r="BD29" s="5"/>
      <c r="BE29" s="5"/>
      <c r="BF29" s="4">
        <v>5075.0</v>
      </c>
      <c r="BG29" s="4">
        <v>7524.0</v>
      </c>
      <c r="BH29" s="4">
        <v>7643.0</v>
      </c>
      <c r="BI29" s="4">
        <v>7388.0</v>
      </c>
      <c r="BJ29" s="5"/>
      <c r="BK29" s="4">
        <v>7063.0</v>
      </c>
      <c r="BL29" s="4">
        <v>6947.0</v>
      </c>
      <c r="BM29" s="4">
        <v>6536.0</v>
      </c>
      <c r="BN29" s="4">
        <v>6963.0</v>
      </c>
      <c r="BO29" s="4">
        <v>5509.0</v>
      </c>
      <c r="BP29" s="5"/>
      <c r="BQ29" s="5"/>
      <c r="BR29" s="5"/>
      <c r="BS29" s="4">
        <v>8330.0</v>
      </c>
      <c r="BT29" s="4">
        <v>7458.0</v>
      </c>
      <c r="BU29" s="4">
        <v>7238.0</v>
      </c>
      <c r="BV29" s="5"/>
      <c r="BW29" s="4">
        <v>6717.0</v>
      </c>
      <c r="BX29" s="4">
        <v>6569.0</v>
      </c>
      <c r="BY29" s="4">
        <v>6467.0</v>
      </c>
      <c r="BZ29" s="4">
        <v>6337.0</v>
      </c>
    </row>
    <row r="30">
      <c r="A30" s="4">
        <v>516599.24346008</v>
      </c>
      <c r="B30" s="4">
        <v>4132603.43402862</v>
      </c>
      <c r="C30" s="4">
        <v>2374.0</v>
      </c>
      <c r="D30" s="4">
        <v>1783.0</v>
      </c>
      <c r="E30" s="4">
        <v>2215.0</v>
      </c>
      <c r="F30" s="5"/>
      <c r="G30" s="4">
        <v>2215.0</v>
      </c>
      <c r="H30" s="4">
        <v>2308.0</v>
      </c>
      <c r="I30" s="4">
        <v>2541.0</v>
      </c>
      <c r="J30" s="5"/>
      <c r="K30" s="4">
        <v>2487.0</v>
      </c>
      <c r="L30" s="4">
        <v>2004.0</v>
      </c>
      <c r="M30" s="4">
        <v>2860.0</v>
      </c>
      <c r="N30" s="4">
        <v>2323.0</v>
      </c>
      <c r="O30" s="5"/>
      <c r="P30" s="4">
        <v>2833.0</v>
      </c>
      <c r="Q30" s="4">
        <v>2807.0</v>
      </c>
      <c r="R30" s="4">
        <v>2404.0</v>
      </c>
      <c r="S30" s="4">
        <v>2045.0</v>
      </c>
      <c r="T30" s="4">
        <v>1876.0</v>
      </c>
      <c r="U30" s="4">
        <v>2313.0</v>
      </c>
      <c r="V30" s="5"/>
      <c r="W30" s="4">
        <v>2230.0</v>
      </c>
      <c r="X30" s="5"/>
      <c r="Y30" s="5"/>
      <c r="Z30" s="4">
        <v>2090.0</v>
      </c>
      <c r="AA30" s="4">
        <v>2044.0</v>
      </c>
      <c r="AB30" s="4">
        <v>2260.0</v>
      </c>
      <c r="AC30" s="5"/>
      <c r="AD30" s="5"/>
      <c r="AE30" s="4">
        <v>2174.0</v>
      </c>
      <c r="AF30" s="5"/>
      <c r="AG30" s="4">
        <v>2396.0</v>
      </c>
      <c r="AH30" s="4">
        <v>2331.0</v>
      </c>
      <c r="AI30" s="4">
        <v>2371.0</v>
      </c>
      <c r="AJ30" s="4">
        <v>2195.0</v>
      </c>
      <c r="AK30" s="4">
        <v>2728.0</v>
      </c>
      <c r="AL30" s="4">
        <v>2307.0</v>
      </c>
      <c r="AM30" s="4">
        <v>2474.0</v>
      </c>
      <c r="AN30" s="4">
        <v>2101.0</v>
      </c>
      <c r="AO30" s="4">
        <v>2471.0</v>
      </c>
      <c r="AP30" s="4">
        <v>2359.0</v>
      </c>
      <c r="AQ30" s="4">
        <v>1728.0</v>
      </c>
      <c r="AR30" s="4">
        <v>2220.0</v>
      </c>
      <c r="AS30" s="5"/>
      <c r="AT30" s="4">
        <v>1777.0</v>
      </c>
      <c r="AU30" s="4">
        <v>2174.0</v>
      </c>
      <c r="AV30" s="5"/>
      <c r="AW30" s="5"/>
      <c r="AX30" s="4">
        <v>2609.0</v>
      </c>
      <c r="AY30" s="4">
        <v>2742.0</v>
      </c>
      <c r="AZ30" s="4">
        <v>2927.0</v>
      </c>
      <c r="BA30" s="5"/>
      <c r="BB30" s="4">
        <v>2222.0</v>
      </c>
      <c r="BC30" s="4">
        <v>2433.0</v>
      </c>
      <c r="BD30" s="5"/>
      <c r="BE30" s="5"/>
      <c r="BF30" s="4">
        <v>2746.0</v>
      </c>
      <c r="BG30" s="4">
        <v>2267.0</v>
      </c>
      <c r="BH30" s="4">
        <v>2327.0</v>
      </c>
      <c r="BI30" s="4">
        <v>2271.0</v>
      </c>
      <c r="BJ30" s="4">
        <v>2171.0</v>
      </c>
      <c r="BK30" s="4">
        <v>2188.0</v>
      </c>
      <c r="BL30" s="4">
        <v>2302.0</v>
      </c>
      <c r="BM30" s="4">
        <v>2368.0</v>
      </c>
      <c r="BN30" s="5"/>
      <c r="BO30" s="5"/>
      <c r="BP30" s="5"/>
      <c r="BQ30" s="5"/>
      <c r="BR30" s="5"/>
      <c r="BS30" s="4">
        <v>2720.0</v>
      </c>
      <c r="BT30" s="4">
        <v>2052.0</v>
      </c>
      <c r="BU30" s="4">
        <v>2567.0</v>
      </c>
      <c r="BV30" s="5"/>
      <c r="BW30" s="4">
        <v>2402.0</v>
      </c>
      <c r="BX30" s="4">
        <v>2551.0</v>
      </c>
      <c r="BY30" s="4">
        <v>2051.0</v>
      </c>
      <c r="BZ30" s="4">
        <v>2411.0</v>
      </c>
    </row>
    <row r="31">
      <c r="A31" s="4">
        <v>522525.255777754</v>
      </c>
      <c r="B31" s="4">
        <v>4126357.62116417</v>
      </c>
      <c r="C31" s="4">
        <v>6128.0</v>
      </c>
      <c r="D31" s="4">
        <v>5566.0</v>
      </c>
      <c r="E31" s="4">
        <v>5766.0</v>
      </c>
      <c r="F31" s="4">
        <v>5930.0</v>
      </c>
      <c r="G31" s="4">
        <v>5463.0</v>
      </c>
      <c r="H31" s="4">
        <v>5362.0</v>
      </c>
      <c r="I31" s="4">
        <v>5437.0</v>
      </c>
      <c r="J31" s="4">
        <v>6035.0</v>
      </c>
      <c r="K31" s="4">
        <v>6850.0</v>
      </c>
      <c r="L31" s="4">
        <v>7109.0</v>
      </c>
      <c r="M31" s="4">
        <v>6077.0</v>
      </c>
      <c r="N31" s="4">
        <v>7040.0</v>
      </c>
      <c r="O31" s="5"/>
      <c r="P31" s="4">
        <v>6224.0</v>
      </c>
      <c r="Q31" s="5"/>
      <c r="R31" s="5"/>
      <c r="S31" s="4">
        <v>5343.0</v>
      </c>
      <c r="T31" s="4">
        <v>5521.0</v>
      </c>
      <c r="U31" s="4">
        <v>5740.0</v>
      </c>
      <c r="V31" s="5"/>
      <c r="W31" s="4">
        <v>5113.0</v>
      </c>
      <c r="X31" s="5"/>
      <c r="Y31" s="4">
        <v>5163.0</v>
      </c>
      <c r="Z31" s="4">
        <v>5542.0</v>
      </c>
      <c r="AA31" s="4">
        <v>5872.0</v>
      </c>
      <c r="AB31" s="4">
        <v>5664.0</v>
      </c>
      <c r="AC31" s="5"/>
      <c r="AD31" s="4">
        <v>6088.0</v>
      </c>
      <c r="AE31" s="4">
        <v>7465.0</v>
      </c>
      <c r="AF31" s="5"/>
      <c r="AG31" s="4">
        <v>7561.0</v>
      </c>
      <c r="AH31" s="4">
        <v>7311.0</v>
      </c>
      <c r="AI31" s="4">
        <v>6862.0</v>
      </c>
      <c r="AJ31" s="5"/>
      <c r="AK31" s="5"/>
      <c r="AL31" s="4">
        <v>6397.0</v>
      </c>
      <c r="AM31" s="4">
        <v>5513.0</v>
      </c>
      <c r="AN31" s="4">
        <v>5814.0</v>
      </c>
      <c r="AO31" s="4">
        <v>6004.0</v>
      </c>
      <c r="AP31" s="4">
        <v>6072.0</v>
      </c>
      <c r="AQ31" s="4">
        <v>5652.0</v>
      </c>
      <c r="AR31" s="4">
        <v>5745.0</v>
      </c>
      <c r="AS31" s="4">
        <v>6003.0</v>
      </c>
      <c r="AT31" s="4">
        <v>6003.0</v>
      </c>
      <c r="AU31" s="4">
        <v>6374.0</v>
      </c>
      <c r="AV31" s="5"/>
      <c r="AW31" s="5"/>
      <c r="AX31" s="4">
        <v>7882.0</v>
      </c>
      <c r="AY31" s="4">
        <v>7613.0</v>
      </c>
      <c r="AZ31" s="5"/>
      <c r="BA31" s="5"/>
      <c r="BB31" s="4">
        <v>7496.0</v>
      </c>
      <c r="BC31" s="4">
        <v>7116.0</v>
      </c>
      <c r="BD31" s="5"/>
      <c r="BE31" s="5"/>
      <c r="BF31" s="5"/>
      <c r="BG31" s="4">
        <v>6427.0</v>
      </c>
      <c r="BH31" s="4">
        <v>6348.0</v>
      </c>
      <c r="BI31" s="4">
        <v>6162.0</v>
      </c>
      <c r="BJ31" s="4">
        <v>5972.0</v>
      </c>
      <c r="BK31" s="4">
        <v>5869.0</v>
      </c>
      <c r="BL31" s="4">
        <v>5902.0</v>
      </c>
      <c r="BM31" s="4">
        <v>5705.0</v>
      </c>
      <c r="BN31" s="4">
        <v>6120.0</v>
      </c>
      <c r="BO31" s="5"/>
      <c r="BP31" s="5"/>
      <c r="BQ31" s="5"/>
      <c r="BR31" s="4">
        <v>8134.0</v>
      </c>
      <c r="BS31" s="4">
        <v>7887.0</v>
      </c>
      <c r="BT31" s="4">
        <v>7896.0</v>
      </c>
      <c r="BU31" s="4">
        <v>7594.0</v>
      </c>
      <c r="BV31" s="5"/>
      <c r="BW31" s="4">
        <v>6889.0</v>
      </c>
      <c r="BX31" s="5"/>
      <c r="BY31" s="4">
        <v>6303.0</v>
      </c>
      <c r="BZ31" s="4">
        <v>6369.0</v>
      </c>
    </row>
    <row r="32">
      <c r="A32" s="4">
        <v>551633.288218267</v>
      </c>
      <c r="B32" s="4">
        <v>4140412.60880051</v>
      </c>
      <c r="C32" s="4">
        <v>5543.0</v>
      </c>
      <c r="D32" s="4">
        <v>4289.0</v>
      </c>
      <c r="E32" s="4">
        <v>3839.0</v>
      </c>
      <c r="F32" s="4">
        <v>3795.0</v>
      </c>
      <c r="G32" s="4">
        <v>3452.0</v>
      </c>
      <c r="H32" s="4">
        <v>3662.0</v>
      </c>
      <c r="I32" s="4">
        <v>3682.0</v>
      </c>
      <c r="J32" s="4">
        <v>3684.0</v>
      </c>
      <c r="K32" s="4">
        <v>4842.0</v>
      </c>
      <c r="L32" s="4">
        <v>4840.0</v>
      </c>
      <c r="M32" s="4">
        <v>4995.0</v>
      </c>
      <c r="N32" s="4">
        <v>7319.0</v>
      </c>
      <c r="O32" s="5"/>
      <c r="P32" s="4">
        <v>6927.0</v>
      </c>
      <c r="Q32" s="5"/>
      <c r="R32" s="5"/>
      <c r="S32" s="4">
        <v>6466.0</v>
      </c>
      <c r="T32" s="4">
        <v>6224.0</v>
      </c>
      <c r="U32" s="4">
        <v>6024.0</v>
      </c>
      <c r="V32" s="5"/>
      <c r="W32" s="4">
        <v>5655.0</v>
      </c>
      <c r="X32" s="4">
        <v>6138.0</v>
      </c>
      <c r="Y32" s="4">
        <v>5625.0</v>
      </c>
      <c r="Z32" s="4">
        <v>5717.0</v>
      </c>
      <c r="AA32" s="4">
        <v>6233.0</v>
      </c>
      <c r="AB32" s="5"/>
      <c r="AC32" s="5"/>
      <c r="AD32" s="4">
        <v>6638.0</v>
      </c>
      <c r="AE32" s="4">
        <v>7270.0</v>
      </c>
      <c r="AF32" s="4">
        <v>5379.0</v>
      </c>
      <c r="AG32" s="4">
        <v>5612.0</v>
      </c>
      <c r="AH32" s="4">
        <v>5380.0</v>
      </c>
      <c r="AI32" s="4">
        <v>4837.0</v>
      </c>
      <c r="AJ32" s="4">
        <v>5469.0</v>
      </c>
      <c r="AK32" s="5"/>
      <c r="AL32" s="4">
        <v>5029.0</v>
      </c>
      <c r="AM32" s="5"/>
      <c r="AN32" s="4">
        <v>3745.0</v>
      </c>
      <c r="AO32" s="4">
        <v>3839.0</v>
      </c>
      <c r="AP32" s="4">
        <v>3758.0</v>
      </c>
      <c r="AQ32" s="4">
        <v>3493.0</v>
      </c>
      <c r="AR32" s="4">
        <v>3296.0</v>
      </c>
      <c r="AS32" s="4">
        <v>3394.0</v>
      </c>
      <c r="AT32" s="4">
        <v>3326.0</v>
      </c>
      <c r="AU32" s="4">
        <v>3348.0</v>
      </c>
      <c r="AV32" s="5"/>
      <c r="AW32" s="5"/>
      <c r="AX32" s="4">
        <v>4386.0</v>
      </c>
      <c r="AY32" s="4">
        <v>4557.0</v>
      </c>
      <c r="AZ32" s="4">
        <v>5017.0</v>
      </c>
      <c r="BA32" s="5"/>
      <c r="BB32" s="4">
        <v>7500.0</v>
      </c>
      <c r="BC32" s="4">
        <v>7292.0</v>
      </c>
      <c r="BD32" s="4">
        <v>4991.0</v>
      </c>
      <c r="BE32" s="5"/>
      <c r="BF32" s="4">
        <v>4187.0</v>
      </c>
      <c r="BG32" s="4">
        <v>6574.0</v>
      </c>
      <c r="BH32" s="5"/>
      <c r="BI32" s="4">
        <v>6637.0</v>
      </c>
      <c r="BJ32" s="5"/>
      <c r="BK32" s="4">
        <v>6163.0</v>
      </c>
      <c r="BL32" s="4">
        <v>6052.0</v>
      </c>
      <c r="BM32" s="4">
        <v>5804.0</v>
      </c>
      <c r="BN32" s="4">
        <v>6073.0</v>
      </c>
      <c r="BO32" s="4">
        <v>3577.0</v>
      </c>
      <c r="BP32" s="4">
        <v>6394.0</v>
      </c>
      <c r="BQ32" s="4">
        <v>7730.0</v>
      </c>
      <c r="BR32" s="5"/>
      <c r="BS32" s="4">
        <v>7672.0</v>
      </c>
      <c r="BT32" s="4">
        <v>5645.0</v>
      </c>
      <c r="BU32" s="4">
        <v>5907.0</v>
      </c>
      <c r="BV32" s="5"/>
      <c r="BW32" s="4">
        <v>5591.0</v>
      </c>
      <c r="BX32" s="5"/>
      <c r="BY32" s="4">
        <v>4698.0</v>
      </c>
      <c r="BZ32" s="4">
        <v>4240.0</v>
      </c>
    </row>
    <row r="33">
      <c r="A33" s="4">
        <v>551174.984530114</v>
      </c>
      <c r="B33" s="4">
        <v>4136167.04065579</v>
      </c>
      <c r="C33" s="4">
        <v>4692.0</v>
      </c>
      <c r="D33" s="4">
        <v>3270.0</v>
      </c>
      <c r="E33" s="4">
        <v>2938.0</v>
      </c>
      <c r="F33" s="4">
        <v>2680.0</v>
      </c>
      <c r="G33" s="4">
        <v>2835.0</v>
      </c>
      <c r="H33" s="4">
        <v>2160.0</v>
      </c>
      <c r="I33" s="4">
        <v>2492.0</v>
      </c>
      <c r="J33" s="4">
        <v>1925.0</v>
      </c>
      <c r="K33" s="4">
        <v>2727.0</v>
      </c>
      <c r="L33" s="4">
        <v>3723.0</v>
      </c>
      <c r="M33" s="4">
        <v>4201.0</v>
      </c>
      <c r="N33" s="4">
        <v>6386.0</v>
      </c>
      <c r="O33" s="5"/>
      <c r="P33" s="4">
        <v>7040.0</v>
      </c>
      <c r="Q33" s="5"/>
      <c r="R33" s="4">
        <v>6689.0</v>
      </c>
      <c r="S33" s="4">
        <v>3694.0</v>
      </c>
      <c r="T33" s="4">
        <v>3478.0</v>
      </c>
      <c r="U33" s="4">
        <v>2947.0</v>
      </c>
      <c r="V33" s="5"/>
      <c r="W33" s="4">
        <v>2906.0</v>
      </c>
      <c r="X33" s="4">
        <v>2973.0</v>
      </c>
      <c r="Y33" s="4">
        <v>2715.0</v>
      </c>
      <c r="Z33" s="4">
        <v>2416.0</v>
      </c>
      <c r="AA33" s="4">
        <v>2392.0</v>
      </c>
      <c r="AB33" s="5"/>
      <c r="AC33" s="5"/>
      <c r="AD33" s="4">
        <v>6189.0</v>
      </c>
      <c r="AE33" s="4">
        <v>5642.0</v>
      </c>
      <c r="AF33" s="5"/>
      <c r="AG33" s="4">
        <v>6255.0</v>
      </c>
      <c r="AH33" s="4">
        <v>6483.0</v>
      </c>
      <c r="AI33" s="4">
        <v>7174.0</v>
      </c>
      <c r="AJ33" s="4">
        <v>6693.0</v>
      </c>
      <c r="AK33" s="5"/>
      <c r="AL33" s="4">
        <v>6074.0</v>
      </c>
      <c r="AM33" s="5"/>
      <c r="AN33" s="4">
        <v>4127.0</v>
      </c>
      <c r="AO33" s="4">
        <v>3605.0</v>
      </c>
      <c r="AP33" s="4">
        <v>3010.0</v>
      </c>
      <c r="AQ33" s="4">
        <v>3395.0</v>
      </c>
      <c r="AR33" s="4">
        <v>3337.0</v>
      </c>
      <c r="AS33" s="4">
        <v>3264.0</v>
      </c>
      <c r="AT33" s="4">
        <v>3215.0</v>
      </c>
      <c r="AU33" s="4">
        <v>2818.0</v>
      </c>
      <c r="AV33" s="4">
        <v>2541.0</v>
      </c>
      <c r="AW33" s="5"/>
      <c r="AX33" s="4">
        <v>4891.0</v>
      </c>
      <c r="AY33" s="4">
        <v>6048.0</v>
      </c>
      <c r="AZ33" s="5"/>
      <c r="BA33" s="5"/>
      <c r="BB33" s="4">
        <v>7761.0</v>
      </c>
      <c r="BC33" s="4">
        <v>7417.0</v>
      </c>
      <c r="BD33" s="4">
        <v>6987.0</v>
      </c>
      <c r="BE33" s="4">
        <v>6700.0</v>
      </c>
      <c r="BF33" s="5"/>
      <c r="BG33" s="4">
        <v>5988.0</v>
      </c>
      <c r="BH33" s="5"/>
      <c r="BI33" s="4">
        <v>4626.0</v>
      </c>
      <c r="BJ33" s="5"/>
      <c r="BK33" s="4">
        <v>3722.0</v>
      </c>
      <c r="BL33" s="4">
        <v>3405.0</v>
      </c>
      <c r="BM33" s="4">
        <v>3578.0</v>
      </c>
      <c r="BN33" s="4">
        <v>3216.0</v>
      </c>
      <c r="BO33" s="4">
        <v>2934.0</v>
      </c>
      <c r="BP33" s="5"/>
      <c r="BQ33" s="4">
        <v>6039.0</v>
      </c>
      <c r="BR33" s="5"/>
      <c r="BS33" s="4">
        <v>6705.0</v>
      </c>
      <c r="BT33" s="4">
        <v>6551.0</v>
      </c>
      <c r="BU33" s="4">
        <v>6023.0</v>
      </c>
      <c r="BV33" s="5"/>
      <c r="BW33" s="4">
        <v>6979.0</v>
      </c>
      <c r="BX33" s="4">
        <v>5970.0</v>
      </c>
      <c r="BY33" s="4">
        <v>4637.0</v>
      </c>
      <c r="BZ33" s="4">
        <v>4222.0</v>
      </c>
    </row>
    <row r="34">
      <c r="A34" s="4">
        <v>525248.079355543</v>
      </c>
      <c r="B34" s="4">
        <v>4132340.43622643</v>
      </c>
      <c r="C34" s="4">
        <v>7368.0</v>
      </c>
      <c r="D34" s="4">
        <v>7366.0</v>
      </c>
      <c r="E34" s="4">
        <v>6518.0</v>
      </c>
      <c r="F34" s="4">
        <v>6676.0</v>
      </c>
      <c r="G34" s="4">
        <v>6152.0</v>
      </c>
      <c r="H34" s="4">
        <v>6223.0</v>
      </c>
      <c r="I34" s="4">
        <v>5989.0</v>
      </c>
      <c r="J34" s="5"/>
      <c r="K34" s="4">
        <v>7735.0</v>
      </c>
      <c r="L34" s="4">
        <v>7736.0</v>
      </c>
      <c r="M34" s="4">
        <v>7702.0</v>
      </c>
      <c r="N34" s="4">
        <v>7905.0</v>
      </c>
      <c r="O34" s="4">
        <v>8052.0</v>
      </c>
      <c r="P34" s="4">
        <v>7425.0</v>
      </c>
      <c r="Q34" s="4">
        <v>8103.0</v>
      </c>
      <c r="R34" s="4">
        <v>7211.0</v>
      </c>
      <c r="S34" s="4">
        <v>6859.0</v>
      </c>
      <c r="T34" s="4">
        <v>7357.0</v>
      </c>
      <c r="U34" s="4">
        <v>6831.0</v>
      </c>
      <c r="V34" s="5"/>
      <c r="W34" s="4">
        <v>6576.0</v>
      </c>
      <c r="X34" s="5"/>
      <c r="Y34" s="4">
        <v>6176.0</v>
      </c>
      <c r="Z34" s="4">
        <v>5885.0</v>
      </c>
      <c r="AA34" s="4">
        <v>7190.0</v>
      </c>
      <c r="AB34" s="4">
        <v>7092.0</v>
      </c>
      <c r="AC34" s="5"/>
      <c r="AD34" s="4">
        <v>6533.0</v>
      </c>
      <c r="AE34" s="4">
        <v>7285.0</v>
      </c>
      <c r="AF34" s="5"/>
      <c r="AG34" s="4">
        <v>7608.0</v>
      </c>
      <c r="AH34" s="5"/>
      <c r="AI34" s="4">
        <v>7759.0</v>
      </c>
      <c r="AJ34" s="4">
        <v>5193.0</v>
      </c>
      <c r="AK34" s="4">
        <v>7968.0</v>
      </c>
      <c r="AL34" s="4">
        <v>7175.0</v>
      </c>
      <c r="AM34" s="4">
        <v>4721.0</v>
      </c>
      <c r="AN34" s="4">
        <v>7180.0</v>
      </c>
      <c r="AO34" s="4">
        <v>7270.0</v>
      </c>
      <c r="AP34" s="4">
        <v>6606.0</v>
      </c>
      <c r="AQ34" s="4">
        <v>6317.0</v>
      </c>
      <c r="AR34" s="4">
        <v>6128.0</v>
      </c>
      <c r="AS34" s="5"/>
      <c r="AT34" s="4">
        <v>6200.0</v>
      </c>
      <c r="AU34" s="4">
        <v>6751.0</v>
      </c>
      <c r="AV34" s="4">
        <v>5162.0</v>
      </c>
      <c r="AW34" s="5"/>
      <c r="AX34" s="4">
        <v>7786.0</v>
      </c>
      <c r="AY34" s="4">
        <v>7536.0</v>
      </c>
      <c r="AZ34" s="4">
        <v>7719.0</v>
      </c>
      <c r="BA34" s="5"/>
      <c r="BB34" s="4">
        <v>7742.0</v>
      </c>
      <c r="BC34" s="4">
        <v>7600.0</v>
      </c>
      <c r="BD34" s="5"/>
      <c r="BE34" s="5"/>
      <c r="BF34" s="4">
        <v>5444.0</v>
      </c>
      <c r="BG34" s="4">
        <v>7608.0</v>
      </c>
      <c r="BH34" s="4">
        <v>7772.0</v>
      </c>
      <c r="BI34" s="4">
        <v>7464.0</v>
      </c>
      <c r="BJ34" s="5"/>
      <c r="BK34" s="4">
        <v>6620.0</v>
      </c>
      <c r="BL34" s="4">
        <v>6229.0</v>
      </c>
      <c r="BM34" s="4">
        <v>5893.0</v>
      </c>
      <c r="BN34" s="4">
        <v>6168.0</v>
      </c>
      <c r="BO34" s="5"/>
      <c r="BP34" s="5"/>
      <c r="BQ34" s="4">
        <v>7352.0</v>
      </c>
      <c r="BR34" s="4">
        <v>7901.0</v>
      </c>
      <c r="BS34" s="4">
        <v>7792.0</v>
      </c>
      <c r="BT34" s="4">
        <v>7264.0</v>
      </c>
      <c r="BU34" s="4">
        <v>7093.0</v>
      </c>
      <c r="BV34" s="5"/>
      <c r="BW34" s="4">
        <v>6749.0</v>
      </c>
      <c r="BX34" s="4">
        <v>6812.0</v>
      </c>
      <c r="BY34" s="4">
        <v>6665.0</v>
      </c>
      <c r="BZ34" s="4">
        <v>6750.0</v>
      </c>
    </row>
    <row r="35">
      <c r="A35" s="4">
        <v>518975.462901782</v>
      </c>
      <c r="B35" s="4">
        <v>4141913.61726373</v>
      </c>
      <c r="C35" s="4">
        <v>6106.0</v>
      </c>
      <c r="D35" s="4">
        <v>2628.0</v>
      </c>
      <c r="E35" s="4">
        <v>2609.0</v>
      </c>
      <c r="F35" s="5"/>
      <c r="G35" s="4">
        <v>2323.0</v>
      </c>
      <c r="H35" s="4">
        <v>2777.0</v>
      </c>
      <c r="I35" s="4">
        <v>3040.0</v>
      </c>
      <c r="J35" s="5"/>
      <c r="K35" s="4">
        <v>6033.0</v>
      </c>
      <c r="L35" s="4">
        <v>6018.0</v>
      </c>
      <c r="M35" s="4">
        <v>5946.0</v>
      </c>
      <c r="N35" s="4">
        <v>5464.0</v>
      </c>
      <c r="O35" s="4">
        <v>6856.0</v>
      </c>
      <c r="P35" s="4">
        <v>5432.0</v>
      </c>
      <c r="Q35" s="5"/>
      <c r="R35" s="4">
        <v>5682.0</v>
      </c>
      <c r="S35" s="4">
        <v>2946.0</v>
      </c>
      <c r="T35" s="4">
        <v>3051.0</v>
      </c>
      <c r="U35" s="4">
        <v>2389.0</v>
      </c>
      <c r="V35" s="4">
        <v>2410.0</v>
      </c>
      <c r="W35" s="4">
        <v>3051.0</v>
      </c>
      <c r="X35" s="4">
        <v>3601.0</v>
      </c>
      <c r="Y35" s="5"/>
      <c r="Z35" s="4">
        <v>4754.0</v>
      </c>
      <c r="AA35" s="5"/>
      <c r="AB35" s="4">
        <v>3786.0</v>
      </c>
      <c r="AC35" s="5"/>
      <c r="AD35" s="4">
        <v>6138.0</v>
      </c>
      <c r="AE35" s="4">
        <v>6543.0</v>
      </c>
      <c r="AF35" s="5"/>
      <c r="AG35" s="4">
        <v>6684.0</v>
      </c>
      <c r="AH35" s="4">
        <v>6228.0</v>
      </c>
      <c r="AI35" s="4">
        <v>5510.0</v>
      </c>
      <c r="AJ35" s="4">
        <v>4999.0</v>
      </c>
      <c r="AK35" s="4">
        <v>4566.0</v>
      </c>
      <c r="AL35" s="4">
        <v>2687.0</v>
      </c>
      <c r="AM35" s="5"/>
      <c r="AN35" s="4">
        <v>2205.0</v>
      </c>
      <c r="AO35" s="4">
        <v>2303.0</v>
      </c>
      <c r="AP35" s="4">
        <v>2616.0</v>
      </c>
      <c r="AQ35" s="4">
        <v>3028.0</v>
      </c>
      <c r="AR35" s="4">
        <v>3964.0</v>
      </c>
      <c r="AS35" s="5"/>
      <c r="AT35" s="4">
        <v>5547.0</v>
      </c>
      <c r="AU35" s="4">
        <v>5807.0</v>
      </c>
      <c r="AV35" s="4">
        <v>3370.0</v>
      </c>
      <c r="AW35" s="5"/>
      <c r="AX35" s="4">
        <v>2823.0</v>
      </c>
      <c r="AY35" s="4">
        <v>3509.0</v>
      </c>
      <c r="AZ35" s="4">
        <v>3486.0</v>
      </c>
      <c r="BA35" s="5"/>
      <c r="BB35" s="4">
        <v>5673.0</v>
      </c>
      <c r="BC35" s="4">
        <v>4231.0</v>
      </c>
      <c r="BD35" s="4">
        <v>4134.0</v>
      </c>
      <c r="BE35" s="5"/>
      <c r="BF35" s="5"/>
      <c r="BG35" s="4">
        <v>2368.0</v>
      </c>
      <c r="BH35" s="4">
        <v>2087.0</v>
      </c>
      <c r="BI35" s="4">
        <v>1958.0</v>
      </c>
      <c r="BJ35" s="5"/>
      <c r="BK35" s="4">
        <v>2007.0</v>
      </c>
      <c r="BL35" s="4">
        <v>1921.0</v>
      </c>
      <c r="BM35" s="4">
        <v>2275.0</v>
      </c>
      <c r="BN35" s="4">
        <v>2254.0</v>
      </c>
      <c r="BO35" s="5"/>
      <c r="BP35" s="5"/>
      <c r="BQ35" s="4">
        <v>7051.0</v>
      </c>
      <c r="BR35" s="5"/>
      <c r="BS35" s="4">
        <v>4969.0</v>
      </c>
      <c r="BT35" s="4">
        <v>5337.0</v>
      </c>
      <c r="BU35" s="4">
        <v>5892.0</v>
      </c>
      <c r="BV35" s="5"/>
      <c r="BW35" s="4">
        <v>5105.0</v>
      </c>
      <c r="BX35" s="4">
        <v>4422.0</v>
      </c>
      <c r="BY35" s="4">
        <v>3729.0</v>
      </c>
      <c r="BZ35" s="4">
        <v>3319.0</v>
      </c>
    </row>
    <row r="36">
      <c r="A36" s="4">
        <v>553108.738652045</v>
      </c>
      <c r="B36" s="4">
        <v>4134924.29698909</v>
      </c>
      <c r="C36" s="4">
        <v>5926.0</v>
      </c>
      <c r="D36" s="4">
        <v>5109.0</v>
      </c>
      <c r="E36" s="4">
        <v>4768.0</v>
      </c>
      <c r="F36" s="4">
        <v>4879.0</v>
      </c>
      <c r="G36" s="4">
        <v>4351.0</v>
      </c>
      <c r="H36" s="4">
        <v>4462.0</v>
      </c>
      <c r="I36" s="4">
        <v>4572.0</v>
      </c>
      <c r="J36" s="4">
        <v>4620.0</v>
      </c>
      <c r="K36" s="4">
        <v>6140.0</v>
      </c>
      <c r="L36" s="4">
        <v>6526.0</v>
      </c>
      <c r="M36" s="4">
        <v>6796.0</v>
      </c>
      <c r="N36" s="4">
        <v>6857.0</v>
      </c>
      <c r="O36" s="5"/>
      <c r="P36" s="4">
        <v>6503.0</v>
      </c>
      <c r="Q36" s="5"/>
      <c r="R36" s="4">
        <v>5793.0</v>
      </c>
      <c r="S36" s="4">
        <v>6239.0</v>
      </c>
      <c r="T36" s="4">
        <v>4161.0</v>
      </c>
      <c r="U36" s="4">
        <v>4069.0</v>
      </c>
      <c r="V36" s="5"/>
      <c r="W36" s="4">
        <v>4073.0</v>
      </c>
      <c r="X36" s="4">
        <v>4150.0</v>
      </c>
      <c r="Y36" s="4">
        <v>3929.0</v>
      </c>
      <c r="Z36" s="4">
        <v>3833.0</v>
      </c>
      <c r="AA36" s="4">
        <v>10000.0</v>
      </c>
      <c r="AB36" s="5"/>
      <c r="AC36" s="5"/>
      <c r="AD36" s="4">
        <v>4961.0</v>
      </c>
      <c r="AE36" s="4">
        <v>5881.0</v>
      </c>
      <c r="AF36" s="5"/>
      <c r="AG36" s="4">
        <v>6235.0</v>
      </c>
      <c r="AH36" s="4">
        <v>5335.0</v>
      </c>
      <c r="AI36" s="4">
        <v>4265.0</v>
      </c>
      <c r="AJ36" s="4">
        <v>4775.0</v>
      </c>
      <c r="AK36" s="5"/>
      <c r="AL36" s="4">
        <v>3920.0</v>
      </c>
      <c r="AM36" s="5"/>
      <c r="AN36" s="4">
        <v>3781.0</v>
      </c>
      <c r="AO36" s="4">
        <v>3591.0</v>
      </c>
      <c r="AP36" s="4">
        <v>3763.0</v>
      </c>
      <c r="AQ36" s="4">
        <v>3394.0</v>
      </c>
      <c r="AR36" s="4">
        <v>3746.0</v>
      </c>
      <c r="AS36" s="4">
        <v>3842.0</v>
      </c>
      <c r="AT36" s="4">
        <v>3836.0</v>
      </c>
      <c r="AU36" s="4">
        <v>3917.0</v>
      </c>
      <c r="AV36" s="4">
        <v>3822.0</v>
      </c>
      <c r="AW36" s="5"/>
      <c r="AX36" s="4">
        <v>5563.0</v>
      </c>
      <c r="AY36" s="4">
        <v>5337.0</v>
      </c>
      <c r="AZ36" s="5"/>
      <c r="BA36" s="5"/>
      <c r="BB36" s="4">
        <v>6449.0</v>
      </c>
      <c r="BC36" s="4">
        <v>6601.0</v>
      </c>
      <c r="BD36" s="5"/>
      <c r="BE36" s="4">
        <v>4606.0</v>
      </c>
      <c r="BF36" s="4">
        <v>3944.0</v>
      </c>
      <c r="BG36" s="4">
        <v>5203.0</v>
      </c>
      <c r="BH36" s="4">
        <v>5753.0</v>
      </c>
      <c r="BI36" s="4">
        <v>5329.0</v>
      </c>
      <c r="BJ36" s="5"/>
      <c r="BK36" s="4">
        <v>5084.0</v>
      </c>
      <c r="BL36" s="4">
        <v>5078.0</v>
      </c>
      <c r="BM36" s="4">
        <v>4859.0</v>
      </c>
      <c r="BN36" s="4">
        <v>4824.0</v>
      </c>
      <c r="BO36" s="4">
        <v>5714.0</v>
      </c>
      <c r="BP36" s="5"/>
      <c r="BQ36" s="4">
        <v>6591.0</v>
      </c>
      <c r="BR36" s="5"/>
      <c r="BS36" s="4">
        <v>7073.0</v>
      </c>
      <c r="BT36" s="4">
        <v>6794.0</v>
      </c>
      <c r="BU36" s="4">
        <v>6667.0</v>
      </c>
      <c r="BV36" s="5"/>
      <c r="BW36" s="4">
        <v>5691.0</v>
      </c>
      <c r="BX36" s="4">
        <v>5100.0</v>
      </c>
      <c r="BY36" s="4">
        <v>5148.0</v>
      </c>
      <c r="BZ36" s="4">
        <v>4579.0</v>
      </c>
    </row>
    <row r="37">
      <c r="A37" s="4">
        <v>527341.365883579</v>
      </c>
      <c r="B37" s="4">
        <v>4131434.71999712</v>
      </c>
      <c r="C37" s="4">
        <v>8014.0</v>
      </c>
      <c r="D37" s="4">
        <v>7086.0</v>
      </c>
      <c r="E37" s="4">
        <v>7040.0</v>
      </c>
      <c r="F37" s="4">
        <v>7387.0</v>
      </c>
      <c r="G37" s="4">
        <v>5329.0</v>
      </c>
      <c r="H37" s="4">
        <v>4510.0</v>
      </c>
      <c r="I37" s="4">
        <v>5059.0</v>
      </c>
      <c r="J37" s="4">
        <v>4855.0</v>
      </c>
      <c r="K37" s="4">
        <v>6860.0</v>
      </c>
      <c r="L37" s="4">
        <v>6963.0</v>
      </c>
      <c r="M37" s="4">
        <v>7462.0</v>
      </c>
      <c r="N37" s="4">
        <v>6960.0</v>
      </c>
      <c r="O37" s="4">
        <v>7274.0</v>
      </c>
      <c r="P37" s="4">
        <v>5740.0</v>
      </c>
      <c r="Q37" s="4">
        <v>6431.0</v>
      </c>
      <c r="R37" s="4">
        <v>5280.0</v>
      </c>
      <c r="S37" s="4">
        <v>5549.0</v>
      </c>
      <c r="T37" s="4">
        <v>6213.0</v>
      </c>
      <c r="U37" s="4">
        <v>5973.0</v>
      </c>
      <c r="V37" s="5"/>
      <c r="W37" s="4">
        <v>6332.0</v>
      </c>
      <c r="X37" s="5"/>
      <c r="Y37" s="4">
        <v>6751.0</v>
      </c>
      <c r="Z37" s="4">
        <v>6165.0</v>
      </c>
      <c r="AA37" s="4">
        <v>6840.0</v>
      </c>
      <c r="AB37" s="4">
        <v>7206.0</v>
      </c>
      <c r="AC37" s="5"/>
      <c r="AD37" s="4">
        <v>7574.0</v>
      </c>
      <c r="AE37" s="4">
        <v>8637.0</v>
      </c>
      <c r="AF37" s="5"/>
      <c r="AG37" s="4">
        <v>8133.0</v>
      </c>
      <c r="AH37" s="5"/>
      <c r="AI37" s="4">
        <v>7265.0</v>
      </c>
      <c r="AJ37" s="4">
        <v>5455.0</v>
      </c>
      <c r="AK37" s="5"/>
      <c r="AL37" s="4">
        <v>6791.0</v>
      </c>
      <c r="AM37" s="4">
        <v>6041.0</v>
      </c>
      <c r="AN37" s="4">
        <v>6478.0</v>
      </c>
      <c r="AO37" s="4">
        <v>6316.0</v>
      </c>
      <c r="AP37" s="4">
        <v>6335.0</v>
      </c>
      <c r="AQ37" s="4">
        <v>6147.0</v>
      </c>
      <c r="AR37" s="4">
        <v>6617.0</v>
      </c>
      <c r="AS37" s="5"/>
      <c r="AT37" s="4">
        <v>7123.0</v>
      </c>
      <c r="AU37" s="4">
        <v>7307.0</v>
      </c>
      <c r="AV37" s="5"/>
      <c r="AW37" s="5"/>
      <c r="AX37" s="4">
        <v>8388.0</v>
      </c>
      <c r="AY37" s="4">
        <v>8222.0</v>
      </c>
      <c r="AZ37" s="4">
        <v>8393.0</v>
      </c>
      <c r="BA37" s="5"/>
      <c r="BB37" s="4">
        <v>8233.0</v>
      </c>
      <c r="BC37" s="4">
        <v>7724.0</v>
      </c>
      <c r="BD37" s="5"/>
      <c r="BE37" s="5"/>
      <c r="BF37" s="4">
        <v>5192.0</v>
      </c>
      <c r="BG37" s="4">
        <v>7243.0</v>
      </c>
      <c r="BH37" s="4">
        <v>7198.0</v>
      </c>
      <c r="BI37" s="4">
        <v>7436.0</v>
      </c>
      <c r="BJ37" s="5"/>
      <c r="BK37" s="4">
        <v>7246.0</v>
      </c>
      <c r="BL37" s="4">
        <v>6838.0</v>
      </c>
      <c r="BM37" s="4">
        <v>6878.0</v>
      </c>
      <c r="BN37" s="4">
        <v>7200.0</v>
      </c>
      <c r="BO37" s="4">
        <v>7320.0</v>
      </c>
      <c r="BP37" s="5"/>
      <c r="BQ37" s="5"/>
      <c r="BR37" s="4">
        <v>8545.0</v>
      </c>
      <c r="BS37" s="4">
        <v>8591.0</v>
      </c>
      <c r="BT37" s="4">
        <v>8484.0</v>
      </c>
      <c r="BU37" s="4">
        <v>8022.0</v>
      </c>
      <c r="BV37" s="5"/>
      <c r="BW37" s="4">
        <v>7488.0</v>
      </c>
      <c r="BX37" s="4">
        <v>7258.0</v>
      </c>
      <c r="BY37" s="4">
        <v>7342.0</v>
      </c>
      <c r="BZ37" s="4">
        <v>7062.0</v>
      </c>
    </row>
    <row r="38">
      <c r="A38" s="4">
        <v>556820.807899487</v>
      </c>
      <c r="B38" s="4">
        <v>4136354.61290572</v>
      </c>
      <c r="C38" s="4">
        <v>7150.0</v>
      </c>
      <c r="D38" s="4">
        <v>5733.0</v>
      </c>
      <c r="E38" s="4">
        <v>5682.0</v>
      </c>
      <c r="F38" s="4">
        <v>5764.0</v>
      </c>
      <c r="G38" s="4">
        <v>5452.0</v>
      </c>
      <c r="H38" s="4">
        <v>5671.0</v>
      </c>
      <c r="I38" s="4">
        <v>5915.0</v>
      </c>
      <c r="J38" s="4">
        <v>6229.0</v>
      </c>
      <c r="K38" s="4">
        <v>7258.0</v>
      </c>
      <c r="L38" s="4">
        <v>7315.0</v>
      </c>
      <c r="M38" s="4">
        <v>7578.0</v>
      </c>
      <c r="N38" s="4">
        <v>7753.0</v>
      </c>
      <c r="O38" s="5"/>
      <c r="P38" s="4">
        <v>6858.0</v>
      </c>
      <c r="Q38" s="5"/>
      <c r="R38" s="4">
        <v>6330.0</v>
      </c>
      <c r="S38" s="4">
        <v>6329.0</v>
      </c>
      <c r="T38" s="4">
        <v>6031.0</v>
      </c>
      <c r="U38" s="4">
        <v>5982.0</v>
      </c>
      <c r="V38" s="5"/>
      <c r="W38" s="4">
        <v>5692.0</v>
      </c>
      <c r="X38" s="5"/>
      <c r="Y38" s="4">
        <v>6244.0</v>
      </c>
      <c r="Z38" s="4">
        <v>6593.0</v>
      </c>
      <c r="AA38" s="5"/>
      <c r="AB38" s="5"/>
      <c r="AC38" s="5"/>
      <c r="AD38" s="4">
        <v>7138.0</v>
      </c>
      <c r="AE38" s="4">
        <v>8247.0</v>
      </c>
      <c r="AF38" s="4">
        <v>7470.0</v>
      </c>
      <c r="AG38" s="4">
        <v>8217.0</v>
      </c>
      <c r="AH38" s="4">
        <v>7797.0</v>
      </c>
      <c r="AI38" s="4">
        <v>7626.0</v>
      </c>
      <c r="AJ38" s="4">
        <v>7547.0</v>
      </c>
      <c r="AK38" s="5"/>
      <c r="AL38" s="4">
        <v>6253.0</v>
      </c>
      <c r="AM38" s="5"/>
      <c r="AN38" s="4">
        <v>6317.0</v>
      </c>
      <c r="AO38" s="4">
        <v>6278.0</v>
      </c>
      <c r="AP38" s="4">
        <v>6071.0</v>
      </c>
      <c r="AQ38" s="4">
        <v>6006.0</v>
      </c>
      <c r="AR38" s="4">
        <v>6285.0</v>
      </c>
      <c r="AS38" s="4">
        <v>6417.0</v>
      </c>
      <c r="AT38" s="4">
        <v>6623.0</v>
      </c>
      <c r="AU38" s="4">
        <v>7189.0</v>
      </c>
      <c r="AV38" s="5"/>
      <c r="AW38" s="5"/>
      <c r="AX38" s="4">
        <v>7886.0</v>
      </c>
      <c r="AY38" s="4">
        <v>7914.0</v>
      </c>
      <c r="AZ38" s="4">
        <v>7746.0</v>
      </c>
      <c r="BA38" s="5"/>
      <c r="BB38" s="4">
        <v>8231.0</v>
      </c>
      <c r="BC38" s="4">
        <v>8075.0</v>
      </c>
      <c r="BD38" s="5"/>
      <c r="BE38" s="4">
        <v>7314.0</v>
      </c>
      <c r="BF38" s="4">
        <v>5034.0</v>
      </c>
      <c r="BG38" s="4">
        <v>6972.0</v>
      </c>
      <c r="BH38" s="4">
        <v>5259.0</v>
      </c>
      <c r="BI38" s="4">
        <v>6979.0</v>
      </c>
      <c r="BJ38" s="5"/>
      <c r="BK38" s="4">
        <v>6707.0</v>
      </c>
      <c r="BL38" s="4">
        <v>6557.0</v>
      </c>
      <c r="BM38" s="4">
        <v>6509.0</v>
      </c>
      <c r="BN38" s="4">
        <v>7227.0</v>
      </c>
      <c r="BO38" s="4">
        <v>7543.0</v>
      </c>
      <c r="BP38" s="5"/>
      <c r="BQ38" s="4">
        <v>8456.0</v>
      </c>
      <c r="BR38" s="5"/>
      <c r="BS38" s="4">
        <v>7930.0</v>
      </c>
      <c r="BT38" s="4">
        <v>8104.0</v>
      </c>
      <c r="BU38" s="4">
        <v>7963.0</v>
      </c>
      <c r="BV38" s="5"/>
      <c r="BW38" s="4">
        <v>7764.0</v>
      </c>
      <c r="BX38" s="5"/>
      <c r="BY38" s="4">
        <v>7066.0</v>
      </c>
      <c r="BZ38" s="4">
        <v>5320.0</v>
      </c>
    </row>
    <row r="39">
      <c r="A39" s="4">
        <v>513902.419942323</v>
      </c>
      <c r="B39" s="4">
        <v>4132114.94648511</v>
      </c>
      <c r="C39" s="4">
        <v>4010.0</v>
      </c>
      <c r="D39" s="4">
        <v>3383.0</v>
      </c>
      <c r="E39" s="4">
        <v>3555.0</v>
      </c>
      <c r="F39" s="5"/>
      <c r="G39" s="4">
        <v>3824.0</v>
      </c>
      <c r="H39" s="4">
        <v>3834.0</v>
      </c>
      <c r="I39" s="4">
        <v>3654.0</v>
      </c>
      <c r="J39" s="5"/>
      <c r="K39" s="4">
        <v>3676.0</v>
      </c>
      <c r="L39" s="4">
        <v>3111.0</v>
      </c>
      <c r="M39" s="4">
        <v>3654.0</v>
      </c>
      <c r="N39" s="4">
        <v>3581.0</v>
      </c>
      <c r="O39" s="5"/>
      <c r="P39" s="4">
        <v>4296.0</v>
      </c>
      <c r="Q39" s="5"/>
      <c r="R39" s="5"/>
      <c r="S39" s="4">
        <v>3864.0</v>
      </c>
      <c r="T39" s="4">
        <v>4243.0</v>
      </c>
      <c r="U39" s="4">
        <v>4003.0</v>
      </c>
      <c r="V39" s="5"/>
      <c r="W39" s="4">
        <v>3751.0</v>
      </c>
      <c r="X39" s="5"/>
      <c r="Y39" s="5"/>
      <c r="Z39" s="4">
        <v>3725.0</v>
      </c>
      <c r="AA39" s="5"/>
      <c r="AB39" s="4">
        <v>3275.0</v>
      </c>
      <c r="AC39" s="5"/>
      <c r="AD39" s="5"/>
      <c r="AE39" s="4">
        <v>4367.0</v>
      </c>
      <c r="AF39" s="5"/>
      <c r="AG39" s="4">
        <v>4603.0</v>
      </c>
      <c r="AH39" s="4">
        <v>4725.0</v>
      </c>
      <c r="AI39" s="4">
        <v>4566.0</v>
      </c>
      <c r="AJ39" s="4">
        <v>4293.0</v>
      </c>
      <c r="AK39" s="4">
        <v>4879.0</v>
      </c>
      <c r="AL39" s="4">
        <v>4313.0</v>
      </c>
      <c r="AM39" s="4">
        <v>3981.0</v>
      </c>
      <c r="AN39" s="4">
        <v>4155.0</v>
      </c>
      <c r="AO39" s="4">
        <v>3939.0</v>
      </c>
      <c r="AP39" s="4">
        <v>3646.0</v>
      </c>
      <c r="AQ39" s="4">
        <v>3617.0</v>
      </c>
      <c r="AR39" s="4">
        <v>3619.0</v>
      </c>
      <c r="AS39" s="4">
        <v>3752.0</v>
      </c>
      <c r="AT39" s="4">
        <v>3604.0</v>
      </c>
      <c r="AU39" s="4">
        <v>3309.0</v>
      </c>
      <c r="AV39" s="5"/>
      <c r="AW39" s="5"/>
      <c r="AX39" s="4">
        <v>3684.0</v>
      </c>
      <c r="AY39" s="4">
        <v>3899.0</v>
      </c>
      <c r="AZ39" s="4">
        <v>4360.0</v>
      </c>
      <c r="BA39" s="5"/>
      <c r="BB39" s="4">
        <v>5497.0</v>
      </c>
      <c r="BC39" s="4">
        <v>4992.0</v>
      </c>
      <c r="BD39" s="5"/>
      <c r="BE39" s="5"/>
      <c r="BF39" s="4">
        <v>3758.0</v>
      </c>
      <c r="BG39" s="4">
        <v>5264.0</v>
      </c>
      <c r="BH39" s="4">
        <v>5043.0</v>
      </c>
      <c r="BI39" s="4">
        <v>4586.0</v>
      </c>
      <c r="BJ39" s="5"/>
      <c r="BK39" s="4">
        <v>3927.0</v>
      </c>
      <c r="BL39" s="4">
        <v>4097.0</v>
      </c>
      <c r="BM39" s="4">
        <v>3881.0</v>
      </c>
      <c r="BN39" s="4">
        <v>4015.0</v>
      </c>
      <c r="BO39" s="5"/>
      <c r="BP39" s="5"/>
      <c r="BQ39" s="5"/>
      <c r="BR39" s="4">
        <v>4967.0</v>
      </c>
      <c r="BS39" s="4">
        <v>5061.0</v>
      </c>
      <c r="BT39" s="4">
        <v>5085.0</v>
      </c>
      <c r="BU39" s="4">
        <v>4905.0</v>
      </c>
      <c r="BV39" s="5"/>
      <c r="BW39" s="4">
        <v>5431.0</v>
      </c>
      <c r="BX39" s="5"/>
      <c r="BY39" s="4">
        <v>5179.0</v>
      </c>
      <c r="BZ39" s="4">
        <v>4741.0</v>
      </c>
    </row>
    <row r="40">
      <c r="A40" s="4">
        <v>516561.353993388</v>
      </c>
      <c r="B40" s="4">
        <v>4134302.76483287</v>
      </c>
      <c r="C40" s="4">
        <v>5168.0</v>
      </c>
      <c r="D40" s="4">
        <v>3460.0</v>
      </c>
      <c r="E40" s="4">
        <v>3319.0</v>
      </c>
      <c r="F40" s="5"/>
      <c r="G40" s="4">
        <v>2850.0</v>
      </c>
      <c r="H40" s="4">
        <v>2968.0</v>
      </c>
      <c r="I40" s="4">
        <v>2805.0</v>
      </c>
      <c r="J40" s="5"/>
      <c r="K40" s="4">
        <v>4136.0</v>
      </c>
      <c r="L40" s="4">
        <v>4611.0</v>
      </c>
      <c r="M40" s="4">
        <v>4892.0</v>
      </c>
      <c r="N40" s="4">
        <v>6978.0</v>
      </c>
      <c r="O40" s="5"/>
      <c r="P40" s="4">
        <v>7106.0</v>
      </c>
      <c r="Q40" s="4">
        <v>6984.0</v>
      </c>
      <c r="R40" s="5"/>
      <c r="S40" s="4">
        <v>5884.0</v>
      </c>
      <c r="T40" s="4">
        <v>5544.0</v>
      </c>
      <c r="U40" s="4">
        <v>5061.0</v>
      </c>
      <c r="V40" s="4">
        <v>4640.0</v>
      </c>
      <c r="W40" s="4">
        <v>4518.0</v>
      </c>
      <c r="X40" s="5"/>
      <c r="Y40" s="5"/>
      <c r="Z40" s="4">
        <v>4296.0</v>
      </c>
      <c r="AA40" s="4">
        <v>4841.0</v>
      </c>
      <c r="AB40" s="4">
        <v>5262.0</v>
      </c>
      <c r="AC40" s="5"/>
      <c r="AD40" s="5"/>
      <c r="AE40" s="4">
        <v>6546.0</v>
      </c>
      <c r="AF40" s="5"/>
      <c r="AG40" s="4">
        <v>4705.0</v>
      </c>
      <c r="AH40" s="4">
        <v>3503.0</v>
      </c>
      <c r="AI40" s="4">
        <v>3168.0</v>
      </c>
      <c r="AJ40" s="4">
        <v>3128.0</v>
      </c>
      <c r="AK40" s="4">
        <v>3171.0</v>
      </c>
      <c r="AL40" s="4">
        <v>2809.0</v>
      </c>
      <c r="AM40" s="4">
        <v>2355.0</v>
      </c>
      <c r="AN40" s="4">
        <v>2296.0</v>
      </c>
      <c r="AO40" s="4">
        <v>2101.0</v>
      </c>
      <c r="AP40" s="4">
        <v>1832.0</v>
      </c>
      <c r="AQ40" s="4">
        <v>1942.0</v>
      </c>
      <c r="AR40" s="4">
        <v>1741.0</v>
      </c>
      <c r="AS40" s="5"/>
      <c r="AT40" s="4">
        <v>1789.0</v>
      </c>
      <c r="AU40" s="4">
        <v>1516.0</v>
      </c>
      <c r="AV40" s="5"/>
      <c r="AW40" s="5"/>
      <c r="AX40" s="4">
        <v>2778.0</v>
      </c>
      <c r="AY40" s="4">
        <v>2516.0</v>
      </c>
      <c r="AZ40" s="4">
        <v>2723.0</v>
      </c>
      <c r="BA40" s="5"/>
      <c r="BB40" s="4">
        <v>8328.0</v>
      </c>
      <c r="BC40" s="4">
        <v>8402.0</v>
      </c>
      <c r="BD40" s="4">
        <v>4452.0</v>
      </c>
      <c r="BE40" s="5"/>
      <c r="BF40" s="4">
        <v>4561.0</v>
      </c>
      <c r="BG40" s="4">
        <v>4391.0</v>
      </c>
      <c r="BH40" s="4">
        <v>4199.0</v>
      </c>
      <c r="BI40" s="4">
        <v>2402.0</v>
      </c>
      <c r="BJ40" s="5"/>
      <c r="BK40" s="4">
        <v>2455.0</v>
      </c>
      <c r="BL40" s="4">
        <v>2533.0</v>
      </c>
      <c r="BM40" s="4">
        <v>2776.0</v>
      </c>
      <c r="BN40" s="5"/>
      <c r="BO40" s="5"/>
      <c r="BP40" s="5"/>
      <c r="BQ40" s="5"/>
      <c r="BR40" s="4">
        <v>6169.0</v>
      </c>
      <c r="BS40" s="4">
        <v>6277.0</v>
      </c>
      <c r="BT40" s="4">
        <v>4230.0</v>
      </c>
      <c r="BU40" s="4">
        <v>4373.0</v>
      </c>
      <c r="BV40" s="5"/>
      <c r="BW40" s="4">
        <v>5108.0</v>
      </c>
      <c r="BX40" s="4">
        <v>4717.0</v>
      </c>
      <c r="BY40" s="4">
        <v>4357.0</v>
      </c>
      <c r="BZ40" s="4">
        <v>3593.0</v>
      </c>
    </row>
    <row r="41">
      <c r="A41" s="4">
        <v>548069.140757371</v>
      </c>
      <c r="B41" s="4">
        <v>4129768.04905035</v>
      </c>
      <c r="C41" s="4">
        <v>4786.0</v>
      </c>
      <c r="D41" s="4">
        <v>3875.0</v>
      </c>
      <c r="E41" s="4">
        <v>3917.0</v>
      </c>
      <c r="F41" s="4">
        <v>3763.0</v>
      </c>
      <c r="G41" s="4">
        <v>3960.0</v>
      </c>
      <c r="H41" s="4">
        <v>3549.0</v>
      </c>
      <c r="I41" s="4">
        <v>3818.0</v>
      </c>
      <c r="J41" s="4">
        <v>4392.0</v>
      </c>
      <c r="K41" s="4">
        <v>4906.0</v>
      </c>
      <c r="L41" s="4">
        <v>5222.0</v>
      </c>
      <c r="M41" s="4">
        <v>5068.0</v>
      </c>
      <c r="N41" s="4">
        <v>4677.0</v>
      </c>
      <c r="O41" s="4">
        <v>5895.0</v>
      </c>
      <c r="P41" s="4">
        <v>4894.0</v>
      </c>
      <c r="Q41" s="5"/>
      <c r="R41" s="4">
        <v>5009.0</v>
      </c>
      <c r="S41" s="4">
        <v>4408.0</v>
      </c>
      <c r="T41" s="4">
        <v>4392.0</v>
      </c>
      <c r="U41" s="4">
        <v>4226.0</v>
      </c>
      <c r="V41" s="5"/>
      <c r="W41" s="4">
        <v>4154.0</v>
      </c>
      <c r="X41" s="5"/>
      <c r="Y41" s="4">
        <v>4086.0</v>
      </c>
      <c r="Z41" s="4">
        <v>3768.0</v>
      </c>
      <c r="AA41" s="5"/>
      <c r="AB41" s="5"/>
      <c r="AC41" s="5"/>
      <c r="AD41" s="4">
        <v>5675.0</v>
      </c>
      <c r="AE41" s="4">
        <v>6340.0</v>
      </c>
      <c r="AF41" s="5"/>
      <c r="AG41" s="4">
        <v>6267.0</v>
      </c>
      <c r="AH41" s="4">
        <v>5859.0</v>
      </c>
      <c r="AI41" s="4">
        <v>5121.0</v>
      </c>
      <c r="AJ41" s="4">
        <v>5128.0</v>
      </c>
      <c r="AK41" s="5"/>
      <c r="AL41" s="4">
        <v>4949.0</v>
      </c>
      <c r="AM41" s="5"/>
      <c r="AN41" s="4">
        <v>4278.0</v>
      </c>
      <c r="AO41" s="4">
        <v>4125.0</v>
      </c>
      <c r="AP41" s="4">
        <v>3980.0</v>
      </c>
      <c r="AQ41" s="4">
        <v>3935.0</v>
      </c>
      <c r="AR41" s="4">
        <v>4036.0</v>
      </c>
      <c r="AS41" s="4">
        <v>3901.0</v>
      </c>
      <c r="AT41" s="4">
        <v>4182.0</v>
      </c>
      <c r="AU41" s="4">
        <v>4760.0</v>
      </c>
      <c r="AV41" s="4">
        <v>4323.0</v>
      </c>
      <c r="AW41" s="5"/>
      <c r="AX41" s="4">
        <v>6082.0</v>
      </c>
      <c r="AY41" s="4">
        <v>6235.0</v>
      </c>
      <c r="AZ41" s="5"/>
      <c r="BA41" s="5"/>
      <c r="BB41" s="4">
        <v>6948.0</v>
      </c>
      <c r="BC41" s="4">
        <v>5842.0</v>
      </c>
      <c r="BD41" s="5"/>
      <c r="BE41" s="4">
        <v>5716.0</v>
      </c>
      <c r="BF41" s="4">
        <v>4297.0</v>
      </c>
      <c r="BG41" s="4">
        <v>5227.0</v>
      </c>
      <c r="BH41" s="4">
        <v>5195.0</v>
      </c>
      <c r="BI41" s="4">
        <v>4815.0</v>
      </c>
      <c r="BJ41" s="5"/>
      <c r="BK41" s="4">
        <v>4402.0</v>
      </c>
      <c r="BL41" s="4">
        <v>4342.0</v>
      </c>
      <c r="BM41" s="4">
        <v>4220.0</v>
      </c>
      <c r="BN41" s="4">
        <v>4409.0</v>
      </c>
      <c r="BO41" s="4">
        <v>5131.0</v>
      </c>
      <c r="BP41" s="5"/>
      <c r="BQ41" s="5"/>
      <c r="BR41" s="5"/>
      <c r="BS41" s="4">
        <v>5737.0</v>
      </c>
      <c r="BT41" s="4">
        <v>6568.0</v>
      </c>
      <c r="BU41" s="4">
        <v>6557.0</v>
      </c>
      <c r="BV41" s="5"/>
      <c r="BW41" s="4">
        <v>5565.0</v>
      </c>
      <c r="BX41" s="4">
        <v>5143.0</v>
      </c>
      <c r="BY41" s="4">
        <v>5236.0</v>
      </c>
      <c r="BZ41" s="4">
        <v>5451.0</v>
      </c>
    </row>
    <row r="42">
      <c r="A42" s="4">
        <v>561323.450434248</v>
      </c>
      <c r="B42" s="4">
        <v>4139382.34957017</v>
      </c>
      <c r="C42" s="4">
        <v>4956.0</v>
      </c>
      <c r="D42" s="4">
        <v>2924.0</v>
      </c>
      <c r="E42" s="4">
        <v>3046.0</v>
      </c>
      <c r="F42" s="4">
        <v>2815.0</v>
      </c>
      <c r="G42" s="4">
        <v>2802.0</v>
      </c>
      <c r="H42" s="4">
        <v>2738.0</v>
      </c>
      <c r="I42" s="4">
        <v>2755.0</v>
      </c>
      <c r="J42" s="4">
        <v>2846.0</v>
      </c>
      <c r="K42" s="4">
        <v>2942.0</v>
      </c>
      <c r="L42" s="4">
        <v>3180.0</v>
      </c>
      <c r="M42" s="4">
        <v>3242.0</v>
      </c>
      <c r="N42" s="4">
        <v>3549.0</v>
      </c>
      <c r="O42" s="5"/>
      <c r="P42" s="4">
        <v>4695.0</v>
      </c>
      <c r="Q42" s="5"/>
      <c r="R42" s="4">
        <v>4826.0</v>
      </c>
      <c r="S42" s="4">
        <v>3292.0</v>
      </c>
      <c r="T42" s="4">
        <v>2741.0</v>
      </c>
      <c r="U42" s="4">
        <v>2647.0</v>
      </c>
      <c r="V42" s="5"/>
      <c r="W42" s="4">
        <v>2282.0</v>
      </c>
      <c r="X42" s="5"/>
      <c r="Y42" s="4">
        <v>2085.0</v>
      </c>
      <c r="Z42" s="4">
        <v>2186.0</v>
      </c>
      <c r="AA42" s="4">
        <v>2093.0</v>
      </c>
      <c r="AB42" s="4">
        <v>2098.0</v>
      </c>
      <c r="AC42" s="5"/>
      <c r="AD42" s="4">
        <v>4122.0</v>
      </c>
      <c r="AE42" s="4">
        <v>4299.0</v>
      </c>
      <c r="AF42" s="5"/>
      <c r="AG42" s="4">
        <v>4566.0</v>
      </c>
      <c r="AH42" s="4">
        <v>4637.0</v>
      </c>
      <c r="AI42" s="4">
        <v>4643.0</v>
      </c>
      <c r="AJ42" s="4">
        <v>4421.0</v>
      </c>
      <c r="AK42" s="5"/>
      <c r="AL42" s="4">
        <v>4273.0</v>
      </c>
      <c r="AM42" s="4">
        <v>3324.0</v>
      </c>
      <c r="AN42" s="4">
        <v>3132.0</v>
      </c>
      <c r="AO42" s="4">
        <v>2802.0</v>
      </c>
      <c r="AP42" s="4">
        <v>3055.0</v>
      </c>
      <c r="AQ42" s="4">
        <v>2563.0</v>
      </c>
      <c r="AR42" s="4">
        <v>2865.0</v>
      </c>
      <c r="AS42" s="4">
        <v>2831.0</v>
      </c>
      <c r="AT42" s="4">
        <v>2842.0</v>
      </c>
      <c r="AU42" s="4">
        <v>2457.0</v>
      </c>
      <c r="AV42" s="4">
        <v>2468.0</v>
      </c>
      <c r="AW42" s="5"/>
      <c r="AX42" s="4">
        <v>3072.0</v>
      </c>
      <c r="AY42" s="4">
        <v>3338.0</v>
      </c>
      <c r="AZ42" s="4">
        <v>3656.0</v>
      </c>
      <c r="BA42" s="4">
        <v>3792.0</v>
      </c>
      <c r="BB42" s="4">
        <v>4256.0</v>
      </c>
      <c r="BC42" s="4">
        <v>4645.0</v>
      </c>
      <c r="BD42" s="5"/>
      <c r="BE42" s="5"/>
      <c r="BF42" s="4">
        <v>3669.0</v>
      </c>
      <c r="BG42" s="4">
        <v>3907.0</v>
      </c>
      <c r="BH42" s="5"/>
      <c r="BI42" s="4">
        <v>2762.0</v>
      </c>
      <c r="BJ42" s="5"/>
      <c r="BK42" s="4">
        <v>2448.0</v>
      </c>
      <c r="BL42" s="4">
        <v>2612.0</v>
      </c>
      <c r="BM42" s="4">
        <v>2601.0</v>
      </c>
      <c r="BN42" s="4">
        <v>2536.0</v>
      </c>
      <c r="BO42" s="4">
        <v>2483.0</v>
      </c>
      <c r="BP42" s="5"/>
      <c r="BQ42" s="5"/>
      <c r="BR42" s="5"/>
      <c r="BS42" s="4">
        <v>3883.0</v>
      </c>
      <c r="BT42" s="4">
        <v>4695.0</v>
      </c>
      <c r="BU42" s="4">
        <v>4933.0</v>
      </c>
      <c r="BV42" s="5"/>
      <c r="BW42" s="4">
        <v>4683.0</v>
      </c>
      <c r="BX42" s="4">
        <v>4470.0</v>
      </c>
      <c r="BY42" s="4">
        <v>3922.0</v>
      </c>
      <c r="BZ42" s="4">
        <v>3245.0</v>
      </c>
    </row>
    <row r="43">
      <c r="A43" s="4">
        <v>566033.602361618</v>
      </c>
      <c r="B43" s="4">
        <v>4133695.99364027</v>
      </c>
      <c r="C43" s="4">
        <v>5952.0</v>
      </c>
      <c r="D43" s="4">
        <v>7095.0</v>
      </c>
      <c r="E43" s="4">
        <v>6572.0</v>
      </c>
      <c r="F43" s="4">
        <v>6429.0</v>
      </c>
      <c r="G43" s="4">
        <v>5050.0</v>
      </c>
      <c r="H43" s="4">
        <v>4192.0</v>
      </c>
      <c r="I43" s="4">
        <v>6617.0</v>
      </c>
      <c r="J43" s="4">
        <v>5181.0</v>
      </c>
      <c r="K43" s="4">
        <v>5453.0</v>
      </c>
      <c r="L43" s="4">
        <v>7314.0</v>
      </c>
      <c r="M43" s="4">
        <v>6597.0</v>
      </c>
      <c r="N43" s="4">
        <v>6642.0</v>
      </c>
      <c r="O43" s="5"/>
      <c r="P43" s="4">
        <v>4972.0</v>
      </c>
      <c r="Q43" s="5"/>
      <c r="R43" s="4">
        <v>5243.0</v>
      </c>
      <c r="S43" s="4">
        <v>5089.0</v>
      </c>
      <c r="T43" s="4">
        <v>4842.0</v>
      </c>
      <c r="U43" s="4">
        <v>4638.0</v>
      </c>
      <c r="V43" s="5"/>
      <c r="W43" s="4">
        <v>3633.0</v>
      </c>
      <c r="X43" s="5"/>
      <c r="Y43" s="4">
        <v>4329.0</v>
      </c>
      <c r="Z43" s="4">
        <v>4456.0</v>
      </c>
      <c r="AA43" s="5"/>
      <c r="AB43" s="4">
        <v>5187.0</v>
      </c>
      <c r="AC43" s="5"/>
      <c r="AD43" s="4">
        <v>6604.0</v>
      </c>
      <c r="AE43" s="4">
        <v>7526.0</v>
      </c>
      <c r="AF43" s="4">
        <v>6825.0</v>
      </c>
      <c r="AG43" s="4">
        <v>6454.0</v>
      </c>
      <c r="AH43" s="4">
        <v>6161.0</v>
      </c>
      <c r="AI43" s="4">
        <v>7070.0</v>
      </c>
      <c r="AJ43" s="4">
        <v>5809.0</v>
      </c>
      <c r="AK43" s="5"/>
      <c r="AL43" s="4">
        <v>6415.0</v>
      </c>
      <c r="AM43" s="5"/>
      <c r="AN43" s="4">
        <v>5060.0</v>
      </c>
      <c r="AO43" s="4">
        <v>6687.0</v>
      </c>
      <c r="AP43" s="4">
        <v>4902.0</v>
      </c>
      <c r="AQ43" s="4">
        <v>6288.0</v>
      </c>
      <c r="AR43" s="4">
        <v>4687.0</v>
      </c>
      <c r="AS43" s="4">
        <v>4047.0</v>
      </c>
      <c r="AT43" s="4">
        <v>4453.0</v>
      </c>
      <c r="AU43" s="4">
        <v>5220.0</v>
      </c>
      <c r="AV43" s="5"/>
      <c r="AW43" s="4">
        <v>5348.0</v>
      </c>
      <c r="AX43" s="4">
        <v>5697.0</v>
      </c>
      <c r="AY43" s="4">
        <v>6987.0</v>
      </c>
      <c r="AZ43" s="4">
        <v>5433.0</v>
      </c>
      <c r="BA43" s="4">
        <v>4730.0</v>
      </c>
      <c r="BB43" s="4">
        <v>6688.0</v>
      </c>
      <c r="BC43" s="4">
        <v>7312.0</v>
      </c>
      <c r="BD43" s="5"/>
      <c r="BE43" s="5"/>
      <c r="BF43" s="4">
        <v>4014.0</v>
      </c>
      <c r="BG43" s="4">
        <v>5640.0</v>
      </c>
      <c r="BH43" s="5"/>
      <c r="BI43" s="4">
        <v>6115.0</v>
      </c>
      <c r="BJ43" s="5"/>
      <c r="BK43" s="4">
        <v>5248.0</v>
      </c>
      <c r="BL43" s="4">
        <v>4117.0</v>
      </c>
      <c r="BM43" s="4">
        <v>4978.0</v>
      </c>
      <c r="BN43" s="4">
        <v>4184.0</v>
      </c>
      <c r="BO43" s="4">
        <v>5907.0</v>
      </c>
      <c r="BP43" s="4">
        <v>5626.0</v>
      </c>
      <c r="BQ43" s="4">
        <v>7075.0</v>
      </c>
      <c r="BR43" s="5"/>
      <c r="BS43" s="4">
        <v>7047.0</v>
      </c>
      <c r="BT43" s="4">
        <v>7726.0</v>
      </c>
      <c r="BU43" s="4">
        <v>6270.0</v>
      </c>
      <c r="BV43" s="5"/>
      <c r="BW43" s="4">
        <v>7279.0</v>
      </c>
      <c r="BX43" s="5"/>
      <c r="BY43" s="4">
        <v>7597.0</v>
      </c>
      <c r="BZ43" s="4">
        <v>7337.0</v>
      </c>
    </row>
    <row r="44">
      <c r="A44" s="4">
        <v>516769.609499116</v>
      </c>
      <c r="B44" s="4">
        <v>4129856.65882539</v>
      </c>
      <c r="C44" s="4">
        <v>7670.0</v>
      </c>
      <c r="D44" s="4">
        <v>8026.0</v>
      </c>
      <c r="E44" s="4">
        <v>7644.0</v>
      </c>
      <c r="F44" s="5"/>
      <c r="G44" s="4">
        <v>7569.0</v>
      </c>
      <c r="H44" s="4">
        <v>7608.0</v>
      </c>
      <c r="I44" s="4">
        <v>7439.0</v>
      </c>
      <c r="J44" s="4">
        <v>8068.0</v>
      </c>
      <c r="K44" s="4">
        <v>8343.0</v>
      </c>
      <c r="L44" s="4">
        <v>8259.0</v>
      </c>
      <c r="M44" s="4">
        <v>8325.0</v>
      </c>
      <c r="N44" s="4">
        <v>7979.0</v>
      </c>
      <c r="O44" s="5"/>
      <c r="P44" s="4">
        <v>7346.0</v>
      </c>
      <c r="Q44" s="5"/>
      <c r="R44" s="5"/>
      <c r="S44" s="4">
        <v>6823.0</v>
      </c>
      <c r="T44" s="4">
        <v>7047.0</v>
      </c>
      <c r="U44" s="4">
        <v>6498.0</v>
      </c>
      <c r="V44" s="5"/>
      <c r="W44" s="4">
        <v>6518.0</v>
      </c>
      <c r="X44" s="5"/>
      <c r="Y44" s="5"/>
      <c r="Z44" s="4">
        <v>6224.0</v>
      </c>
      <c r="AA44" s="4">
        <v>6756.0</v>
      </c>
      <c r="AB44" s="4">
        <v>6745.0</v>
      </c>
      <c r="AC44" s="5"/>
      <c r="AD44" s="4">
        <v>6303.0</v>
      </c>
      <c r="AE44" s="4">
        <v>7542.0</v>
      </c>
      <c r="AF44" s="5"/>
      <c r="AG44" s="4">
        <v>8408.0</v>
      </c>
      <c r="AH44" s="5"/>
      <c r="AI44" s="4">
        <v>8141.0</v>
      </c>
      <c r="AJ44" s="4">
        <v>7989.0</v>
      </c>
      <c r="AK44" s="5"/>
      <c r="AL44" s="4">
        <v>7307.0</v>
      </c>
      <c r="AM44" s="4">
        <v>7679.0</v>
      </c>
      <c r="AN44" s="4">
        <v>8066.0</v>
      </c>
      <c r="AO44" s="4">
        <v>8233.0</v>
      </c>
      <c r="AP44" s="4">
        <v>8023.0</v>
      </c>
      <c r="AQ44" s="4">
        <v>7889.0</v>
      </c>
      <c r="AR44" s="4">
        <v>8008.0</v>
      </c>
      <c r="AS44" s="5"/>
      <c r="AT44" s="4">
        <v>7874.0</v>
      </c>
      <c r="AU44" s="4">
        <v>7904.0</v>
      </c>
      <c r="AV44" s="5"/>
      <c r="AW44" s="5"/>
      <c r="AX44" s="4">
        <v>8667.0</v>
      </c>
      <c r="AY44" s="4">
        <v>8380.0</v>
      </c>
      <c r="AZ44" s="4">
        <v>7781.0</v>
      </c>
      <c r="BA44" s="4">
        <v>5400.0</v>
      </c>
      <c r="BB44" s="4">
        <v>7765.0</v>
      </c>
      <c r="BC44" s="4">
        <v>7601.0</v>
      </c>
      <c r="BD44" s="5"/>
      <c r="BE44" s="5"/>
      <c r="BF44" s="4">
        <v>4740.0</v>
      </c>
      <c r="BG44" s="4">
        <v>7423.0</v>
      </c>
      <c r="BH44" s="4">
        <v>7660.0</v>
      </c>
      <c r="BI44" s="4">
        <v>7496.0</v>
      </c>
      <c r="BJ44" s="4">
        <v>7219.0</v>
      </c>
      <c r="BK44" s="4">
        <v>7367.0</v>
      </c>
      <c r="BL44" s="4">
        <v>7318.0</v>
      </c>
      <c r="BM44" s="4">
        <v>6491.0</v>
      </c>
      <c r="BN44" s="5"/>
      <c r="BO44" s="4">
        <v>7084.0</v>
      </c>
      <c r="BP44" s="5"/>
      <c r="BQ44" s="5"/>
      <c r="BR44" s="4">
        <v>8063.0</v>
      </c>
      <c r="BS44" s="4">
        <v>7915.0</v>
      </c>
      <c r="BT44" s="4">
        <v>8647.0</v>
      </c>
      <c r="BU44" s="4">
        <v>8332.0</v>
      </c>
      <c r="BV44" s="5"/>
      <c r="BW44" s="4">
        <v>8003.0</v>
      </c>
      <c r="BX44" s="4">
        <v>7587.0</v>
      </c>
      <c r="BY44" s="4">
        <v>8012.0</v>
      </c>
      <c r="BZ44" s="4">
        <v>8052.0</v>
      </c>
    </row>
    <row r="45">
      <c r="A45" s="4">
        <v>519919.823939781</v>
      </c>
      <c r="B45" s="4">
        <v>4131466.54030001</v>
      </c>
      <c r="C45" s="4">
        <v>4471.0</v>
      </c>
      <c r="D45" s="4">
        <v>3432.0</v>
      </c>
      <c r="E45" s="4">
        <v>3608.0</v>
      </c>
      <c r="F45" s="4">
        <v>4236.0</v>
      </c>
      <c r="G45" s="4">
        <v>3193.0</v>
      </c>
      <c r="H45" s="4">
        <v>3084.0</v>
      </c>
      <c r="I45" s="4">
        <v>3349.0</v>
      </c>
      <c r="J45" s="4">
        <v>3376.0</v>
      </c>
      <c r="K45" s="4">
        <v>4422.0</v>
      </c>
      <c r="L45" s="4">
        <v>4008.0</v>
      </c>
      <c r="M45" s="4">
        <v>5260.0</v>
      </c>
      <c r="N45" s="4">
        <v>7846.0</v>
      </c>
      <c r="O45" s="5"/>
      <c r="P45" s="4">
        <v>7529.0</v>
      </c>
      <c r="Q45" s="5"/>
      <c r="R45" s="4">
        <v>7154.0</v>
      </c>
      <c r="S45" s="4">
        <v>6757.0</v>
      </c>
      <c r="T45" s="4">
        <v>6918.0</v>
      </c>
      <c r="U45" s="4">
        <v>6667.0</v>
      </c>
      <c r="V45" s="5"/>
      <c r="W45" s="4">
        <v>6584.0</v>
      </c>
      <c r="X45" s="5"/>
      <c r="Y45" s="5"/>
      <c r="Z45" s="4">
        <v>6438.0</v>
      </c>
      <c r="AA45" s="4">
        <v>7104.0</v>
      </c>
      <c r="AB45" s="4">
        <v>7088.0</v>
      </c>
      <c r="AC45" s="5"/>
      <c r="AD45" s="5"/>
      <c r="AE45" s="4">
        <v>7581.0</v>
      </c>
      <c r="AF45" s="5"/>
      <c r="AG45" s="4">
        <v>5518.0</v>
      </c>
      <c r="AH45" s="5"/>
      <c r="AI45" s="4">
        <v>5084.0</v>
      </c>
      <c r="AJ45" s="4">
        <v>4361.0</v>
      </c>
      <c r="AK45" s="4">
        <v>6942.0</v>
      </c>
      <c r="AL45" s="4">
        <v>4823.0</v>
      </c>
      <c r="AM45" s="4">
        <v>4684.0</v>
      </c>
      <c r="AN45" s="4">
        <v>3956.0</v>
      </c>
      <c r="AO45" s="4">
        <v>4061.0</v>
      </c>
      <c r="AP45" s="4">
        <v>4237.0</v>
      </c>
      <c r="AQ45" s="4">
        <v>3950.0</v>
      </c>
      <c r="AR45" s="4">
        <v>3719.0</v>
      </c>
      <c r="AS45" s="4">
        <v>3897.0</v>
      </c>
      <c r="AT45" s="4">
        <v>4104.0</v>
      </c>
      <c r="AU45" s="4">
        <v>4637.0</v>
      </c>
      <c r="AV45" s="5"/>
      <c r="AW45" s="5"/>
      <c r="AX45" s="4">
        <v>6121.0</v>
      </c>
      <c r="AY45" s="4">
        <v>6205.0</v>
      </c>
      <c r="AZ45" s="4">
        <v>6318.0</v>
      </c>
      <c r="BA45" s="5"/>
      <c r="BB45" s="4">
        <v>8000.0</v>
      </c>
      <c r="BC45" s="4">
        <v>7660.0</v>
      </c>
      <c r="BD45" s="5"/>
      <c r="BE45" s="5"/>
      <c r="BF45" s="4">
        <v>4845.0</v>
      </c>
      <c r="BG45" s="4">
        <v>7480.0</v>
      </c>
      <c r="BH45" s="4">
        <v>7366.0</v>
      </c>
      <c r="BI45" s="4">
        <v>7167.0</v>
      </c>
      <c r="BJ45" s="5"/>
      <c r="BK45" s="4">
        <v>6638.0</v>
      </c>
      <c r="BL45" s="4">
        <v>6636.0</v>
      </c>
      <c r="BM45" s="4">
        <v>6069.0</v>
      </c>
      <c r="BN45" s="4">
        <v>6628.0</v>
      </c>
      <c r="BO45" s="5"/>
      <c r="BP45" s="5"/>
      <c r="BQ45" s="4">
        <v>8071.0</v>
      </c>
      <c r="BR45" s="4">
        <v>7954.0</v>
      </c>
      <c r="BS45" s="4">
        <v>7894.0</v>
      </c>
      <c r="BT45" s="4">
        <v>4132.0</v>
      </c>
      <c r="BU45" s="4">
        <v>4544.0</v>
      </c>
      <c r="BV45" s="5"/>
      <c r="BW45" s="4">
        <v>4407.0</v>
      </c>
      <c r="BX45" s="4">
        <v>4368.0</v>
      </c>
      <c r="BY45" s="4">
        <v>3719.0</v>
      </c>
      <c r="BZ45" s="4">
        <v>3687.0</v>
      </c>
    </row>
    <row r="46">
      <c r="A46" s="4">
        <v>554260.967079989</v>
      </c>
      <c r="B46" s="4">
        <v>4127199.73855091</v>
      </c>
      <c r="C46" s="4">
        <v>6828.0</v>
      </c>
      <c r="D46" s="4">
        <v>6688.0</v>
      </c>
      <c r="E46" s="4">
        <v>6339.0</v>
      </c>
      <c r="F46" s="4">
        <v>6483.0</v>
      </c>
      <c r="G46" s="4">
        <v>6323.0</v>
      </c>
      <c r="H46" s="4">
        <v>6125.0</v>
      </c>
      <c r="I46" s="4">
        <v>6551.0</v>
      </c>
      <c r="J46" s="4">
        <v>6395.0</v>
      </c>
      <c r="K46" s="4">
        <v>7406.0</v>
      </c>
      <c r="L46" s="4">
        <v>7671.0</v>
      </c>
      <c r="M46" s="4">
        <v>7918.0</v>
      </c>
      <c r="N46" s="4">
        <v>7806.0</v>
      </c>
      <c r="O46" s="4">
        <v>8175.0</v>
      </c>
      <c r="P46" s="4">
        <v>7411.0</v>
      </c>
      <c r="Q46" s="5"/>
      <c r="R46" s="4">
        <v>7024.0</v>
      </c>
      <c r="S46" s="4">
        <v>6856.0</v>
      </c>
      <c r="T46" s="4">
        <v>6657.0</v>
      </c>
      <c r="U46" s="4">
        <v>6407.0</v>
      </c>
      <c r="V46" s="4">
        <v>6660.0</v>
      </c>
      <c r="W46" s="4">
        <v>6121.0</v>
      </c>
      <c r="X46" s="4">
        <v>6609.0</v>
      </c>
      <c r="Y46" s="4">
        <v>6491.0</v>
      </c>
      <c r="Z46" s="4">
        <v>6661.0</v>
      </c>
      <c r="AA46" s="5"/>
      <c r="AB46" s="5"/>
      <c r="AC46" s="5"/>
      <c r="AD46" s="4">
        <v>6920.0</v>
      </c>
      <c r="AE46" s="4">
        <v>8000.0</v>
      </c>
      <c r="AF46" s="5"/>
      <c r="AG46" s="4">
        <v>7617.0</v>
      </c>
      <c r="AH46" s="4">
        <v>7475.0</v>
      </c>
      <c r="AI46" s="4">
        <v>7377.0</v>
      </c>
      <c r="AJ46" s="4">
        <v>7512.0</v>
      </c>
      <c r="AK46" s="5"/>
      <c r="AL46" s="4">
        <v>7118.0</v>
      </c>
      <c r="AM46" s="5"/>
      <c r="AN46" s="4">
        <v>6565.0</v>
      </c>
      <c r="AO46" s="4">
        <v>6419.0</v>
      </c>
      <c r="AP46" s="4">
        <v>5999.0</v>
      </c>
      <c r="AQ46" s="4">
        <v>5968.0</v>
      </c>
      <c r="AR46" s="4">
        <v>6182.0</v>
      </c>
      <c r="AS46" s="4">
        <v>6254.0</v>
      </c>
      <c r="AT46" s="4">
        <v>6148.0</v>
      </c>
      <c r="AU46" s="4">
        <v>6617.0</v>
      </c>
      <c r="AV46" s="4">
        <v>6779.0</v>
      </c>
      <c r="AW46" s="5"/>
      <c r="AX46" s="4">
        <v>7669.0</v>
      </c>
      <c r="AY46" s="4">
        <v>7650.0</v>
      </c>
      <c r="AZ46" s="5"/>
      <c r="BA46" s="5"/>
      <c r="BB46" s="4">
        <v>8082.0</v>
      </c>
      <c r="BC46" s="4">
        <v>7332.0</v>
      </c>
      <c r="BD46" s="5"/>
      <c r="BE46" s="4">
        <v>7270.0</v>
      </c>
      <c r="BF46" s="5"/>
      <c r="BG46" s="4">
        <v>7071.0</v>
      </c>
      <c r="BH46" s="4">
        <v>6922.0</v>
      </c>
      <c r="BI46" s="4">
        <v>6846.0</v>
      </c>
      <c r="BJ46" s="5"/>
      <c r="BK46" s="4">
        <v>6411.0</v>
      </c>
      <c r="BL46" s="4">
        <v>6220.0</v>
      </c>
      <c r="BM46" s="4">
        <v>6119.0</v>
      </c>
      <c r="BN46" s="4">
        <v>6668.0</v>
      </c>
      <c r="BO46" s="4">
        <v>6996.0</v>
      </c>
      <c r="BP46" s="5"/>
      <c r="BQ46" s="4">
        <v>8003.0</v>
      </c>
      <c r="BR46" s="5"/>
      <c r="BS46" s="4">
        <v>7241.0</v>
      </c>
      <c r="BT46" s="4">
        <v>8183.0</v>
      </c>
      <c r="BU46" s="4">
        <v>7375.0</v>
      </c>
      <c r="BV46" s="5"/>
      <c r="BW46" s="4">
        <v>7026.0</v>
      </c>
      <c r="BX46" s="5"/>
      <c r="BY46" s="4">
        <v>6927.0</v>
      </c>
      <c r="BZ46" s="4">
        <v>6648.0</v>
      </c>
    </row>
    <row r="47">
      <c r="A47" s="4">
        <v>542228.194095565</v>
      </c>
      <c r="B47" s="4">
        <v>4128233.24121543</v>
      </c>
      <c r="C47" s="4">
        <v>7116.0</v>
      </c>
      <c r="D47" s="4">
        <v>5678.0</v>
      </c>
      <c r="E47" s="4">
        <v>5655.0</v>
      </c>
      <c r="F47" s="4">
        <v>5313.0</v>
      </c>
      <c r="G47" s="4">
        <v>5202.0</v>
      </c>
      <c r="H47" s="4">
        <v>4968.0</v>
      </c>
      <c r="I47" s="4">
        <v>5342.0</v>
      </c>
      <c r="J47" s="4">
        <v>5347.0</v>
      </c>
      <c r="K47" s="4">
        <v>7208.0</v>
      </c>
      <c r="L47" s="4">
        <v>7142.0</v>
      </c>
      <c r="M47" s="4">
        <v>5905.0</v>
      </c>
      <c r="N47" s="4">
        <v>8046.0</v>
      </c>
      <c r="O47" s="5"/>
      <c r="P47" s="4">
        <v>7674.0</v>
      </c>
      <c r="Q47" s="5"/>
      <c r="R47" s="4">
        <v>7380.0</v>
      </c>
      <c r="S47" s="4">
        <v>6752.0</v>
      </c>
      <c r="T47" s="4">
        <v>6273.0</v>
      </c>
      <c r="U47" s="4">
        <v>6129.0</v>
      </c>
      <c r="V47" s="5"/>
      <c r="W47" s="4">
        <v>5540.0</v>
      </c>
      <c r="X47" s="4">
        <v>5800.0</v>
      </c>
      <c r="Y47" s="4">
        <v>5575.0</v>
      </c>
      <c r="Z47" s="4">
        <v>5485.0</v>
      </c>
      <c r="AA47" s="5"/>
      <c r="AB47" s="5"/>
      <c r="AC47" s="5"/>
      <c r="AD47" s="4">
        <v>6911.0</v>
      </c>
      <c r="AE47" s="4">
        <v>7762.0</v>
      </c>
      <c r="AF47" s="5"/>
      <c r="AG47" s="4">
        <v>7287.0</v>
      </c>
      <c r="AH47" s="4">
        <v>7110.0</v>
      </c>
      <c r="AI47" s="4">
        <v>6768.0</v>
      </c>
      <c r="AJ47" s="4">
        <v>6888.0</v>
      </c>
      <c r="AK47" s="5"/>
      <c r="AL47" s="4">
        <v>6636.0</v>
      </c>
      <c r="AM47" s="5"/>
      <c r="AN47" s="4">
        <v>5876.0</v>
      </c>
      <c r="AO47" s="4">
        <v>6048.0</v>
      </c>
      <c r="AP47" s="4">
        <v>5610.0</v>
      </c>
      <c r="AQ47" s="4">
        <v>5509.0</v>
      </c>
      <c r="AR47" s="4">
        <v>5313.0</v>
      </c>
      <c r="AS47" s="4">
        <v>5545.0</v>
      </c>
      <c r="AT47" s="4">
        <v>5581.0</v>
      </c>
      <c r="AU47" s="4">
        <v>5794.0</v>
      </c>
      <c r="AV47" s="5"/>
      <c r="AW47" s="5"/>
      <c r="AX47" s="4">
        <v>7077.0</v>
      </c>
      <c r="AY47" s="4">
        <v>7228.0</v>
      </c>
      <c r="AZ47" s="5"/>
      <c r="BA47" s="5"/>
      <c r="BB47" s="4">
        <v>8307.0</v>
      </c>
      <c r="BC47" s="4">
        <v>7841.0</v>
      </c>
      <c r="BD47" s="5"/>
      <c r="BE47" s="4">
        <v>6214.0</v>
      </c>
      <c r="BF47" s="5"/>
      <c r="BG47" s="4">
        <v>7717.0</v>
      </c>
      <c r="BH47" s="5"/>
      <c r="BI47" s="4">
        <v>6799.0</v>
      </c>
      <c r="BJ47" s="5"/>
      <c r="BK47" s="4">
        <v>6043.0</v>
      </c>
      <c r="BL47" s="4">
        <v>5777.0</v>
      </c>
      <c r="BM47" s="4">
        <v>5616.0</v>
      </c>
      <c r="BN47" s="4">
        <v>5700.0</v>
      </c>
      <c r="BO47" s="4">
        <v>5482.0</v>
      </c>
      <c r="BP47" s="5"/>
      <c r="BQ47" s="4">
        <v>8095.0</v>
      </c>
      <c r="BR47" s="5"/>
      <c r="BS47" s="5"/>
      <c r="BT47" s="4">
        <v>7565.0</v>
      </c>
      <c r="BU47" s="4">
        <v>7749.0</v>
      </c>
      <c r="BV47" s="4">
        <v>7778.0</v>
      </c>
      <c r="BW47" s="4">
        <v>7241.0</v>
      </c>
      <c r="BX47" s="5"/>
      <c r="BY47" s="4">
        <v>7057.0</v>
      </c>
      <c r="BZ47" s="4">
        <v>6728.0</v>
      </c>
    </row>
    <row r="48">
      <c r="A48" s="4">
        <v>563116.368801558</v>
      </c>
      <c r="B48" s="4">
        <v>4128100.31359179</v>
      </c>
      <c r="C48" s="4">
        <v>4501.0</v>
      </c>
      <c r="D48" s="4">
        <v>3496.0</v>
      </c>
      <c r="E48" s="4">
        <v>3374.0</v>
      </c>
      <c r="F48" s="4">
        <v>3324.0</v>
      </c>
      <c r="G48" s="4">
        <v>3164.0</v>
      </c>
      <c r="H48" s="4">
        <v>3229.0</v>
      </c>
      <c r="I48" s="4">
        <v>3188.0</v>
      </c>
      <c r="J48" s="4">
        <v>3142.0</v>
      </c>
      <c r="K48" s="4">
        <v>4859.0</v>
      </c>
      <c r="L48" s="4">
        <v>4850.0</v>
      </c>
      <c r="M48" s="4">
        <v>5420.0</v>
      </c>
      <c r="N48" s="4">
        <v>5483.0</v>
      </c>
      <c r="O48" s="5"/>
      <c r="P48" s="4">
        <v>5239.0</v>
      </c>
      <c r="Q48" s="4">
        <v>5372.0</v>
      </c>
      <c r="R48" s="5"/>
      <c r="S48" s="4">
        <v>3604.0</v>
      </c>
      <c r="T48" s="4">
        <v>3654.0</v>
      </c>
      <c r="U48" s="4">
        <v>3436.0</v>
      </c>
      <c r="V48" s="5"/>
      <c r="W48" s="4">
        <v>3069.0</v>
      </c>
      <c r="X48" s="5"/>
      <c r="Y48" s="4">
        <v>3137.0</v>
      </c>
      <c r="Z48" s="4">
        <v>2957.0</v>
      </c>
      <c r="AA48" s="5"/>
      <c r="AB48" s="4">
        <v>3787.0</v>
      </c>
      <c r="AC48" s="5"/>
      <c r="AD48" s="4">
        <v>5136.0</v>
      </c>
      <c r="AE48" s="4">
        <v>5209.0</v>
      </c>
      <c r="AF48" s="4">
        <v>5655.0</v>
      </c>
      <c r="AG48" s="4">
        <v>5490.0</v>
      </c>
      <c r="AH48" s="4">
        <v>5099.0</v>
      </c>
      <c r="AI48" s="4">
        <v>4704.0</v>
      </c>
      <c r="AJ48" s="4">
        <v>4786.0</v>
      </c>
      <c r="AK48" s="5"/>
      <c r="AL48" s="4">
        <v>4152.0</v>
      </c>
      <c r="AM48" s="5"/>
      <c r="AN48" s="4">
        <v>3518.0</v>
      </c>
      <c r="AO48" s="4">
        <v>3560.0</v>
      </c>
      <c r="AP48" s="4">
        <v>3314.0</v>
      </c>
      <c r="AQ48" s="4">
        <v>3253.0</v>
      </c>
      <c r="AR48" s="4">
        <v>3281.0</v>
      </c>
      <c r="AS48" s="4">
        <v>3164.0</v>
      </c>
      <c r="AT48" s="4">
        <v>3226.0</v>
      </c>
      <c r="AU48" s="4">
        <v>3254.0</v>
      </c>
      <c r="AV48" s="4">
        <v>3331.0</v>
      </c>
      <c r="AW48" s="5"/>
      <c r="AX48" s="4">
        <v>4657.0</v>
      </c>
      <c r="AY48" s="4">
        <v>4745.0</v>
      </c>
      <c r="AZ48" s="4">
        <v>4998.0</v>
      </c>
      <c r="BA48" s="4">
        <v>4188.0</v>
      </c>
      <c r="BB48" s="4">
        <v>6132.0</v>
      </c>
      <c r="BC48" s="4">
        <v>5485.0</v>
      </c>
      <c r="BD48" s="5"/>
      <c r="BE48" s="4">
        <v>5062.0</v>
      </c>
      <c r="BF48" s="4">
        <v>4042.0</v>
      </c>
      <c r="BG48" s="4">
        <v>4079.0</v>
      </c>
      <c r="BH48" s="4">
        <v>3717.0</v>
      </c>
      <c r="BI48" s="4">
        <v>2882.0</v>
      </c>
      <c r="BJ48" s="5"/>
      <c r="BK48" s="4">
        <v>2437.0</v>
      </c>
      <c r="BL48" s="4">
        <v>2787.0</v>
      </c>
      <c r="BM48" s="4">
        <v>2552.0</v>
      </c>
      <c r="BN48" s="4">
        <v>2646.0</v>
      </c>
      <c r="BO48" s="4">
        <v>2835.0</v>
      </c>
      <c r="BP48" s="4">
        <v>2684.0</v>
      </c>
      <c r="BQ48" s="4">
        <v>4167.0</v>
      </c>
      <c r="BR48" s="5"/>
      <c r="BS48" s="4">
        <v>4547.0</v>
      </c>
      <c r="BT48" s="4">
        <v>5630.0</v>
      </c>
      <c r="BU48" s="4">
        <v>5447.0</v>
      </c>
      <c r="BV48" s="5"/>
      <c r="BW48" s="4">
        <v>4736.0</v>
      </c>
      <c r="BX48" s="5"/>
      <c r="BY48" s="4">
        <v>4193.0</v>
      </c>
      <c r="BZ48" s="4">
        <v>3952.0</v>
      </c>
    </row>
    <row r="49">
      <c r="A49" s="4">
        <v>562886.42767533</v>
      </c>
      <c r="B49" s="4">
        <v>4137603.1324438</v>
      </c>
      <c r="C49" s="4">
        <v>7409.0</v>
      </c>
      <c r="D49" s="4">
        <v>7009.0</v>
      </c>
      <c r="E49" s="4">
        <v>6629.0</v>
      </c>
      <c r="F49" s="4">
        <v>6550.0</v>
      </c>
      <c r="G49" s="4">
        <v>6510.0</v>
      </c>
      <c r="H49" s="4">
        <v>6636.0</v>
      </c>
      <c r="I49" s="4">
        <v>6811.0</v>
      </c>
      <c r="J49" s="4">
        <v>7082.0</v>
      </c>
      <c r="K49" s="4">
        <v>7915.0</v>
      </c>
      <c r="L49" s="4">
        <v>7997.0</v>
      </c>
      <c r="M49" s="4">
        <v>7555.0</v>
      </c>
      <c r="N49" s="4">
        <v>7916.0</v>
      </c>
      <c r="O49" s="5"/>
      <c r="P49" s="4">
        <v>7810.0</v>
      </c>
      <c r="Q49" s="5"/>
      <c r="R49" s="5"/>
      <c r="S49" s="4">
        <v>7151.0</v>
      </c>
      <c r="T49" s="4">
        <v>7198.0</v>
      </c>
      <c r="U49" s="4">
        <v>6581.0</v>
      </c>
      <c r="V49" s="5"/>
      <c r="W49" s="4">
        <v>6625.0</v>
      </c>
      <c r="X49" s="5"/>
      <c r="Y49" s="4">
        <v>6664.0</v>
      </c>
      <c r="Z49" s="4">
        <v>6520.0</v>
      </c>
      <c r="AA49" s="5"/>
      <c r="AB49" s="4">
        <v>7688.0</v>
      </c>
      <c r="AC49" s="5"/>
      <c r="AD49" s="4">
        <v>7316.0</v>
      </c>
      <c r="AE49" s="4">
        <v>7837.0</v>
      </c>
      <c r="AF49" s="4">
        <v>7979.0</v>
      </c>
      <c r="AG49" s="4">
        <v>8430.0</v>
      </c>
      <c r="AH49" s="4">
        <v>7734.0</v>
      </c>
      <c r="AI49" s="4">
        <v>7871.0</v>
      </c>
      <c r="AJ49" s="4">
        <v>7731.0</v>
      </c>
      <c r="AK49" s="5"/>
      <c r="AL49" s="4">
        <v>7319.0</v>
      </c>
      <c r="AM49" s="5"/>
      <c r="AN49" s="4">
        <v>7361.0</v>
      </c>
      <c r="AO49" s="4">
        <v>7262.0</v>
      </c>
      <c r="AP49" s="4">
        <v>7075.0</v>
      </c>
      <c r="AQ49" s="4">
        <v>6768.0</v>
      </c>
      <c r="AR49" s="4">
        <v>6726.0</v>
      </c>
      <c r="AS49" s="4">
        <v>6896.0</v>
      </c>
      <c r="AT49" s="4">
        <v>6971.0</v>
      </c>
      <c r="AU49" s="4">
        <v>7027.0</v>
      </c>
      <c r="AV49" s="4">
        <v>6856.0</v>
      </c>
      <c r="AW49" s="5"/>
      <c r="AX49" s="4">
        <v>7812.0</v>
      </c>
      <c r="AY49" s="4">
        <v>7993.0</v>
      </c>
      <c r="AZ49" s="4">
        <v>6731.0</v>
      </c>
      <c r="BA49" s="5"/>
      <c r="BB49" s="4">
        <v>8120.0</v>
      </c>
      <c r="BC49" s="4">
        <v>7963.0</v>
      </c>
      <c r="BD49" s="5"/>
      <c r="BE49" s="5"/>
      <c r="BF49" s="4">
        <v>5455.0</v>
      </c>
      <c r="BG49" s="4">
        <v>7917.0</v>
      </c>
      <c r="BH49" s="5"/>
      <c r="BI49" s="4">
        <v>7390.0</v>
      </c>
      <c r="BJ49" s="5"/>
      <c r="BK49" s="4">
        <v>6848.0</v>
      </c>
      <c r="BL49" s="4">
        <v>6958.0</v>
      </c>
      <c r="BM49" s="4">
        <v>2272.0</v>
      </c>
      <c r="BN49" s="4">
        <v>2219.0</v>
      </c>
      <c r="BO49" s="4">
        <v>2594.0</v>
      </c>
      <c r="BP49" s="4">
        <v>2922.0</v>
      </c>
      <c r="BQ49" s="4">
        <v>2835.0</v>
      </c>
      <c r="BR49" s="5"/>
      <c r="BS49" s="4">
        <v>3463.0</v>
      </c>
      <c r="BT49" s="5"/>
      <c r="BU49" s="4">
        <v>4346.0</v>
      </c>
      <c r="BV49" s="5"/>
      <c r="BW49" s="4">
        <v>4238.0</v>
      </c>
      <c r="BX49" s="5"/>
      <c r="BY49" s="4">
        <v>4412.0</v>
      </c>
      <c r="BZ49" s="4">
        <v>3849.0</v>
      </c>
    </row>
    <row r="50">
      <c r="A50" s="4">
        <v>536911.828912992</v>
      </c>
      <c r="B50" s="4">
        <v>4126970.65639625</v>
      </c>
      <c r="C50" s="4">
        <v>4266.0</v>
      </c>
      <c r="D50" s="4">
        <v>4189.0</v>
      </c>
      <c r="E50" s="4">
        <v>4564.0</v>
      </c>
      <c r="F50" s="4">
        <v>4864.0</v>
      </c>
      <c r="G50" s="4">
        <v>5242.0</v>
      </c>
      <c r="H50" s="4">
        <v>5284.0</v>
      </c>
      <c r="I50" s="4">
        <v>5767.0</v>
      </c>
      <c r="J50" s="4">
        <v>5982.0</v>
      </c>
      <c r="K50" s="4">
        <v>6811.0</v>
      </c>
      <c r="L50" s="4">
        <v>6919.0</v>
      </c>
      <c r="M50" s="5"/>
      <c r="N50" s="4">
        <v>7145.0</v>
      </c>
      <c r="O50" s="5"/>
      <c r="P50" s="4">
        <v>6303.0</v>
      </c>
      <c r="Q50" s="5"/>
      <c r="R50" s="4">
        <v>6001.0</v>
      </c>
      <c r="S50" s="4">
        <v>6103.0</v>
      </c>
      <c r="T50" s="4">
        <v>5859.0</v>
      </c>
      <c r="U50" s="4">
        <v>5969.0</v>
      </c>
      <c r="V50" s="5"/>
      <c r="W50" s="4">
        <v>5600.0</v>
      </c>
      <c r="X50" s="4">
        <v>5958.0</v>
      </c>
      <c r="Y50" s="4">
        <v>5552.0</v>
      </c>
      <c r="Z50" s="4">
        <v>5943.0</v>
      </c>
      <c r="AA50" s="5"/>
      <c r="AB50" s="5"/>
      <c r="AC50" s="5"/>
      <c r="AD50" s="4">
        <v>7115.0</v>
      </c>
      <c r="AE50" s="4">
        <v>7803.0</v>
      </c>
      <c r="AF50" s="5"/>
      <c r="AG50" s="4">
        <v>7557.0</v>
      </c>
      <c r="AH50" s="4">
        <v>6347.0</v>
      </c>
      <c r="AI50" s="4">
        <v>6862.0</v>
      </c>
      <c r="AJ50" s="4">
        <v>6559.0</v>
      </c>
      <c r="AK50" s="5"/>
      <c r="AL50" s="4">
        <v>6446.0</v>
      </c>
      <c r="AM50" s="4">
        <v>4920.0</v>
      </c>
      <c r="AN50" s="4">
        <v>5806.0</v>
      </c>
      <c r="AO50" s="4">
        <v>5693.0</v>
      </c>
      <c r="AP50" s="4">
        <v>5871.0</v>
      </c>
      <c r="AQ50" s="4">
        <v>5349.0</v>
      </c>
      <c r="AR50" s="4">
        <v>5591.0</v>
      </c>
      <c r="AS50" s="4">
        <v>5785.0</v>
      </c>
      <c r="AT50" s="4">
        <v>6141.0</v>
      </c>
      <c r="AU50" s="4">
        <v>5946.0</v>
      </c>
      <c r="AV50" s="4">
        <v>5791.0</v>
      </c>
      <c r="AW50" s="5"/>
      <c r="AX50" s="4">
        <v>7568.0</v>
      </c>
      <c r="AY50" s="4">
        <v>7128.0</v>
      </c>
      <c r="AZ50" s="5"/>
      <c r="BA50" s="5"/>
      <c r="BB50" s="4">
        <v>7955.0</v>
      </c>
      <c r="BC50" s="4">
        <v>7674.0</v>
      </c>
      <c r="BD50" s="5"/>
      <c r="BE50" s="4">
        <v>7517.0</v>
      </c>
      <c r="BF50" s="5"/>
      <c r="BG50" s="4">
        <v>7390.0</v>
      </c>
      <c r="BH50" s="5"/>
      <c r="BI50" s="4">
        <v>6551.0</v>
      </c>
      <c r="BJ50" s="5"/>
      <c r="BK50" s="4">
        <v>6362.0</v>
      </c>
      <c r="BL50" s="4">
        <v>6358.0</v>
      </c>
      <c r="BM50" s="4">
        <v>5962.0</v>
      </c>
      <c r="BN50" s="4">
        <v>6494.0</v>
      </c>
      <c r="BO50" s="4">
        <v>6670.0</v>
      </c>
      <c r="BP50" s="5"/>
      <c r="BQ50" s="5"/>
      <c r="BR50" s="5"/>
      <c r="BS50" s="5"/>
      <c r="BT50" s="4">
        <v>8295.0</v>
      </c>
      <c r="BU50" s="4">
        <v>7412.0</v>
      </c>
      <c r="BV50" s="4">
        <v>7754.0</v>
      </c>
      <c r="BW50" s="4">
        <v>6814.0</v>
      </c>
      <c r="BX50" s="5"/>
      <c r="BY50" s="4">
        <v>6995.0</v>
      </c>
      <c r="BZ50" s="4">
        <v>6773.0</v>
      </c>
    </row>
    <row r="51">
      <c r="A51" s="4">
        <v>555815.147849936</v>
      </c>
      <c r="B51" s="4">
        <v>4125560.23287698</v>
      </c>
      <c r="C51" s="4">
        <v>6883.0</v>
      </c>
      <c r="D51" s="4">
        <v>5694.0</v>
      </c>
      <c r="E51" s="4">
        <v>5282.0</v>
      </c>
      <c r="F51" s="4">
        <v>5350.0</v>
      </c>
      <c r="G51" s="4">
        <v>4988.0</v>
      </c>
      <c r="H51" s="4">
        <v>5032.0</v>
      </c>
      <c r="I51" s="4">
        <v>5111.0</v>
      </c>
      <c r="J51" s="4">
        <v>5123.0</v>
      </c>
      <c r="K51" s="4">
        <v>6590.0</v>
      </c>
      <c r="L51" s="4">
        <v>6636.0</v>
      </c>
      <c r="M51" s="4">
        <v>6781.0</v>
      </c>
      <c r="N51" s="4">
        <v>7805.0</v>
      </c>
      <c r="O51" s="5"/>
      <c r="P51" s="4">
        <v>7518.0</v>
      </c>
      <c r="Q51" s="5"/>
      <c r="R51" s="4">
        <v>7028.0</v>
      </c>
      <c r="S51" s="4">
        <v>6301.0</v>
      </c>
      <c r="T51" s="4">
        <v>6488.0</v>
      </c>
      <c r="U51" s="4">
        <v>5974.0</v>
      </c>
      <c r="V51" s="5"/>
      <c r="W51" s="4">
        <v>5513.0</v>
      </c>
      <c r="X51" s="4">
        <v>6229.0</v>
      </c>
      <c r="Y51" s="4">
        <v>5332.0</v>
      </c>
      <c r="Z51" s="4">
        <v>5860.0</v>
      </c>
      <c r="AA51" s="5"/>
      <c r="AB51" s="5"/>
      <c r="AC51" s="5"/>
      <c r="AD51" s="4">
        <v>6623.0</v>
      </c>
      <c r="AE51" s="4">
        <v>7386.0</v>
      </c>
      <c r="AF51" s="5"/>
      <c r="AG51" s="4">
        <v>6725.0</v>
      </c>
      <c r="AH51" s="4">
        <v>6643.0</v>
      </c>
      <c r="AI51" s="4">
        <v>6750.0</v>
      </c>
      <c r="AJ51" s="4">
        <v>6779.0</v>
      </c>
      <c r="AK51" s="5"/>
      <c r="AL51" s="4">
        <v>6466.0</v>
      </c>
      <c r="AM51" s="5"/>
      <c r="AN51" s="4">
        <v>5402.0</v>
      </c>
      <c r="AO51" s="4">
        <v>5448.0</v>
      </c>
      <c r="AP51" s="4">
        <v>5129.0</v>
      </c>
      <c r="AQ51" s="4">
        <v>4875.0</v>
      </c>
      <c r="AR51" s="4">
        <v>4733.0</v>
      </c>
      <c r="AS51" s="4">
        <v>4694.0</v>
      </c>
      <c r="AT51" s="4">
        <v>4723.0</v>
      </c>
      <c r="AU51" s="4">
        <v>4776.0</v>
      </c>
      <c r="AV51" s="5"/>
      <c r="AW51" s="5"/>
      <c r="AX51" s="4">
        <v>6248.0</v>
      </c>
      <c r="AY51" s="4">
        <v>5918.0</v>
      </c>
      <c r="AZ51" s="5"/>
      <c r="BA51" s="4">
        <v>5333.0</v>
      </c>
      <c r="BB51" s="4">
        <v>7780.0</v>
      </c>
      <c r="BC51" s="4">
        <v>7749.0</v>
      </c>
      <c r="BD51" s="5"/>
      <c r="BE51" s="4">
        <v>7459.0</v>
      </c>
      <c r="BF51" s="5"/>
      <c r="BG51" s="4">
        <v>7446.0</v>
      </c>
      <c r="BH51" s="5"/>
      <c r="BI51" s="4">
        <v>6686.0</v>
      </c>
      <c r="BJ51" s="5"/>
      <c r="BK51" s="4">
        <v>6098.0</v>
      </c>
      <c r="BL51" s="4">
        <v>5803.0</v>
      </c>
      <c r="BM51" s="4">
        <v>5467.0</v>
      </c>
      <c r="BN51" s="4">
        <v>5640.0</v>
      </c>
      <c r="BO51" s="4">
        <v>6028.0</v>
      </c>
      <c r="BP51" s="5"/>
      <c r="BQ51" s="4">
        <v>7498.0</v>
      </c>
      <c r="BR51" s="5"/>
      <c r="BS51" s="4">
        <v>7765.0</v>
      </c>
      <c r="BT51" s="4">
        <v>6562.0</v>
      </c>
      <c r="BU51" s="4">
        <v>6697.0</v>
      </c>
      <c r="BV51" s="5"/>
      <c r="BW51" s="4">
        <v>6458.0</v>
      </c>
      <c r="BX51" s="5"/>
      <c r="BY51" s="4">
        <v>6061.0</v>
      </c>
      <c r="BZ51" s="4">
        <v>5519.0</v>
      </c>
    </row>
    <row r="52">
      <c r="A52" s="4">
        <v>566885.318061032</v>
      </c>
      <c r="B52" s="4">
        <v>4135932.35052881</v>
      </c>
      <c r="C52" s="4">
        <v>7019.0</v>
      </c>
      <c r="D52" s="4">
        <v>6888.0</v>
      </c>
      <c r="E52" s="4">
        <v>6611.0</v>
      </c>
      <c r="F52" s="4">
        <v>6619.0</v>
      </c>
      <c r="G52" s="4">
        <v>6362.0</v>
      </c>
      <c r="H52" s="4">
        <v>6499.0</v>
      </c>
      <c r="I52" s="4">
        <v>6481.0</v>
      </c>
      <c r="J52" s="4">
        <v>6814.0</v>
      </c>
      <c r="K52" s="4">
        <v>7140.0</v>
      </c>
      <c r="L52" s="4">
        <v>7654.0</v>
      </c>
      <c r="M52" s="5"/>
      <c r="N52" s="4">
        <v>7354.0</v>
      </c>
      <c r="O52" s="4">
        <v>7462.0</v>
      </c>
      <c r="P52" s="4">
        <v>7173.0</v>
      </c>
      <c r="Q52" s="4">
        <v>7549.0</v>
      </c>
      <c r="R52" s="4">
        <v>6967.0</v>
      </c>
      <c r="S52" s="4">
        <v>7100.0</v>
      </c>
      <c r="T52" s="4">
        <v>7205.0</v>
      </c>
      <c r="U52" s="4">
        <v>7106.0</v>
      </c>
      <c r="V52" s="5"/>
      <c r="W52" s="4">
        <v>6707.0</v>
      </c>
      <c r="X52" s="5"/>
      <c r="Y52" s="4">
        <v>6618.0</v>
      </c>
      <c r="Z52" s="4">
        <v>7095.0</v>
      </c>
      <c r="AA52" s="5"/>
      <c r="AB52" s="5"/>
      <c r="AC52" s="5"/>
      <c r="AD52" s="4">
        <v>7188.0</v>
      </c>
      <c r="AE52" s="4">
        <v>7681.0</v>
      </c>
      <c r="AF52" s="4">
        <v>7527.0</v>
      </c>
      <c r="AG52" s="4">
        <v>7483.0</v>
      </c>
      <c r="AH52" s="4">
        <v>7466.0</v>
      </c>
      <c r="AI52" s="4">
        <v>7329.0</v>
      </c>
      <c r="AJ52" s="4">
        <v>7442.0</v>
      </c>
      <c r="AK52" s="5"/>
      <c r="AL52" s="4">
        <v>7145.0</v>
      </c>
      <c r="AM52" s="5"/>
      <c r="AN52" s="4">
        <v>6738.0</v>
      </c>
      <c r="AO52" s="4">
        <v>6738.0</v>
      </c>
      <c r="AP52" s="4">
        <v>6702.0</v>
      </c>
      <c r="AQ52" s="4">
        <v>6293.0</v>
      </c>
      <c r="AR52" s="4">
        <v>6621.0</v>
      </c>
      <c r="AS52" s="4">
        <v>6602.0</v>
      </c>
      <c r="AT52" s="4">
        <v>6498.0</v>
      </c>
      <c r="AU52" s="4">
        <v>6585.0</v>
      </c>
      <c r="AV52" s="4">
        <v>6483.0</v>
      </c>
      <c r="AW52" s="5"/>
      <c r="AX52" s="4">
        <v>7322.0</v>
      </c>
      <c r="AY52" s="4">
        <v>7502.0</v>
      </c>
      <c r="AZ52" s="5"/>
      <c r="BA52" s="4">
        <v>5193.0</v>
      </c>
      <c r="BB52" s="4">
        <v>7470.0</v>
      </c>
      <c r="BC52" s="4">
        <v>7485.0</v>
      </c>
      <c r="BD52" s="5"/>
      <c r="BE52" s="4">
        <v>7280.0</v>
      </c>
      <c r="BF52" s="4">
        <v>4790.0</v>
      </c>
      <c r="BG52" s="4">
        <v>7777.0</v>
      </c>
      <c r="BH52" s="5"/>
      <c r="BI52" s="4">
        <v>7961.0</v>
      </c>
      <c r="BJ52" s="5"/>
      <c r="BK52" s="4">
        <v>7519.0</v>
      </c>
      <c r="BL52" s="4">
        <v>7295.0</v>
      </c>
      <c r="BM52" s="4">
        <v>6750.0</v>
      </c>
      <c r="BN52" s="4">
        <v>7312.0</v>
      </c>
      <c r="BO52" s="4">
        <v>7416.0</v>
      </c>
      <c r="BP52" s="4">
        <v>7621.0</v>
      </c>
      <c r="BQ52" s="4">
        <v>8303.0</v>
      </c>
      <c r="BR52" s="5"/>
      <c r="BS52" s="4">
        <v>8265.0</v>
      </c>
      <c r="BT52" s="4">
        <v>8046.0</v>
      </c>
      <c r="BU52" s="5"/>
      <c r="BV52" s="5"/>
      <c r="BW52" s="4">
        <v>7466.0</v>
      </c>
      <c r="BX52" s="5"/>
      <c r="BY52" s="4">
        <v>7275.0</v>
      </c>
      <c r="BZ52" s="4">
        <v>7129.0</v>
      </c>
    </row>
    <row r="53">
      <c r="A53" s="4">
        <v>532058.853976453</v>
      </c>
      <c r="B53" s="4">
        <v>4129112.87124062</v>
      </c>
      <c r="C53" s="4">
        <v>7595.0</v>
      </c>
      <c r="D53" s="4">
        <v>7551.0</v>
      </c>
      <c r="E53" s="4">
        <v>6891.0</v>
      </c>
      <c r="F53" s="4">
        <v>6874.0</v>
      </c>
      <c r="G53" s="4">
        <v>7044.0</v>
      </c>
      <c r="H53" s="4">
        <v>7033.0</v>
      </c>
      <c r="I53" s="4">
        <v>7665.0</v>
      </c>
      <c r="J53" s="4">
        <v>7267.0</v>
      </c>
      <c r="K53" s="4">
        <v>7998.0</v>
      </c>
      <c r="L53" s="4">
        <v>7825.0</v>
      </c>
      <c r="M53" s="4">
        <v>8401.0</v>
      </c>
      <c r="N53" s="4">
        <v>7802.0</v>
      </c>
      <c r="O53" s="5"/>
      <c r="P53" s="4">
        <v>7119.0</v>
      </c>
      <c r="Q53" s="5"/>
      <c r="R53" s="4">
        <v>7404.0</v>
      </c>
      <c r="S53" s="4">
        <v>7505.0</v>
      </c>
      <c r="T53" s="4">
        <v>7457.0</v>
      </c>
      <c r="U53" s="4">
        <v>7096.0</v>
      </c>
      <c r="V53" s="5"/>
      <c r="W53" s="4">
        <v>7642.0</v>
      </c>
      <c r="X53" s="5"/>
      <c r="Y53" s="4">
        <v>7303.0</v>
      </c>
      <c r="Z53" s="4">
        <v>7341.0</v>
      </c>
      <c r="AA53" s="5"/>
      <c r="AB53" s="5"/>
      <c r="AC53" s="4">
        <v>1279.0</v>
      </c>
      <c r="AD53" s="4">
        <v>7521.0</v>
      </c>
      <c r="AE53" s="4">
        <v>7928.0</v>
      </c>
      <c r="AF53" s="5"/>
      <c r="AG53" s="4">
        <v>8267.0</v>
      </c>
      <c r="AH53" s="4">
        <v>8214.0</v>
      </c>
      <c r="AI53" s="4">
        <v>7385.0</v>
      </c>
      <c r="AJ53" s="4">
        <v>6262.0</v>
      </c>
      <c r="AK53" s="5"/>
      <c r="AL53" s="4">
        <v>7841.0</v>
      </c>
      <c r="AM53" s="4">
        <v>5343.0</v>
      </c>
      <c r="AN53" s="4">
        <v>7304.0</v>
      </c>
      <c r="AO53" s="4">
        <v>7307.0</v>
      </c>
      <c r="AP53" s="4">
        <v>7417.0</v>
      </c>
      <c r="AQ53" s="4">
        <v>6476.0</v>
      </c>
      <c r="AR53" s="4">
        <v>7235.0</v>
      </c>
      <c r="AS53" s="4">
        <v>6537.0</v>
      </c>
      <c r="AT53" s="4">
        <v>7023.0</v>
      </c>
      <c r="AU53" s="4">
        <v>7278.0</v>
      </c>
      <c r="AV53" s="5"/>
      <c r="AW53" s="5"/>
      <c r="AX53" s="4">
        <v>8013.0</v>
      </c>
      <c r="AY53" s="4">
        <v>8144.0</v>
      </c>
      <c r="AZ53" s="4">
        <v>8307.0</v>
      </c>
      <c r="BA53" s="5"/>
      <c r="BB53" s="4">
        <v>8280.0</v>
      </c>
      <c r="BC53" s="4">
        <v>7763.0</v>
      </c>
      <c r="BD53" s="5"/>
      <c r="BE53" s="5"/>
      <c r="BF53" s="5"/>
      <c r="BG53" s="4">
        <v>6533.0</v>
      </c>
      <c r="BH53" s="4">
        <v>6637.0</v>
      </c>
      <c r="BI53" s="4">
        <v>6804.0</v>
      </c>
      <c r="BJ53" s="5"/>
      <c r="BK53" s="4">
        <v>6370.0</v>
      </c>
      <c r="BL53" s="4">
        <v>6173.0</v>
      </c>
      <c r="BM53" s="4">
        <v>6046.0</v>
      </c>
      <c r="BN53" s="4">
        <v>6072.0</v>
      </c>
      <c r="BO53" s="4">
        <v>6560.0</v>
      </c>
      <c r="BP53" s="5"/>
      <c r="BQ53" s="5"/>
      <c r="BR53" s="5"/>
      <c r="BS53" s="4">
        <v>8242.0</v>
      </c>
      <c r="BT53" s="4">
        <v>7529.0</v>
      </c>
      <c r="BU53" s="4">
        <v>8165.0</v>
      </c>
      <c r="BV53" s="5"/>
      <c r="BW53" s="4">
        <v>6929.0</v>
      </c>
      <c r="BX53" s="4">
        <v>6352.0</v>
      </c>
      <c r="BY53" s="4">
        <v>6899.0</v>
      </c>
      <c r="BZ53" s="4">
        <v>7258.0</v>
      </c>
    </row>
    <row r="54">
      <c r="A54" s="4">
        <v>558020.092068554</v>
      </c>
      <c r="B54" s="4">
        <v>4127792.44292618</v>
      </c>
      <c r="C54" s="4">
        <v>6692.0</v>
      </c>
      <c r="D54" s="4">
        <v>5552.0</v>
      </c>
      <c r="E54" s="4">
        <v>5087.0</v>
      </c>
      <c r="F54" s="4">
        <v>5128.0</v>
      </c>
      <c r="G54" s="4">
        <v>4898.0</v>
      </c>
      <c r="H54" s="4">
        <v>5050.0</v>
      </c>
      <c r="I54" s="4">
        <v>5079.0</v>
      </c>
      <c r="J54" s="4">
        <v>5164.0</v>
      </c>
      <c r="K54" s="4">
        <v>6352.0</v>
      </c>
      <c r="L54" s="4">
        <v>6356.0</v>
      </c>
      <c r="M54" s="4">
        <v>6567.0</v>
      </c>
      <c r="N54" s="4">
        <v>6392.0</v>
      </c>
      <c r="O54" s="5"/>
      <c r="P54" s="4">
        <v>6635.0</v>
      </c>
      <c r="Q54" s="5"/>
      <c r="R54" s="4">
        <v>6034.0</v>
      </c>
      <c r="S54" s="4">
        <v>5081.0</v>
      </c>
      <c r="T54" s="4">
        <v>5091.0</v>
      </c>
      <c r="U54" s="4">
        <v>4504.0</v>
      </c>
      <c r="V54" s="5"/>
      <c r="W54" s="4">
        <v>4519.0</v>
      </c>
      <c r="X54" s="4">
        <v>4392.0</v>
      </c>
      <c r="Y54" s="4">
        <v>4227.0</v>
      </c>
      <c r="Z54" s="4">
        <v>4018.0</v>
      </c>
      <c r="AA54" s="5"/>
      <c r="AB54" s="5"/>
      <c r="AC54" s="5"/>
      <c r="AD54" s="4">
        <v>5578.0</v>
      </c>
      <c r="AE54" s="4">
        <v>5783.0</v>
      </c>
      <c r="AF54" s="5"/>
      <c r="AG54" s="4">
        <v>7055.0</v>
      </c>
      <c r="AH54" s="4">
        <v>6903.0</v>
      </c>
      <c r="AI54" s="4">
        <v>6656.0</v>
      </c>
      <c r="AJ54" s="4">
        <v>6807.0</v>
      </c>
      <c r="AK54" s="5"/>
      <c r="AL54" s="4">
        <v>6184.0</v>
      </c>
      <c r="AM54" s="5"/>
      <c r="AN54" s="4">
        <v>5610.0</v>
      </c>
      <c r="AO54" s="4">
        <v>5478.0</v>
      </c>
      <c r="AP54" s="4">
        <v>5354.0</v>
      </c>
      <c r="AQ54" s="4">
        <v>5078.0</v>
      </c>
      <c r="AR54" s="4">
        <v>5091.0</v>
      </c>
      <c r="AS54" s="4">
        <v>5070.0</v>
      </c>
      <c r="AT54" s="4">
        <v>5168.0</v>
      </c>
      <c r="AU54" s="4">
        <v>5150.0</v>
      </c>
      <c r="AV54" s="4">
        <v>5591.0</v>
      </c>
      <c r="AW54" s="5"/>
      <c r="AX54" s="4">
        <v>6466.0</v>
      </c>
      <c r="AY54" s="4">
        <v>6611.0</v>
      </c>
      <c r="AZ54" s="5"/>
      <c r="BA54" s="5"/>
      <c r="BB54" s="4">
        <v>6664.0</v>
      </c>
      <c r="BC54" s="4">
        <v>6710.0</v>
      </c>
      <c r="BD54" s="5"/>
      <c r="BE54" s="4">
        <v>6382.0</v>
      </c>
      <c r="BF54" s="5"/>
      <c r="BG54" s="4">
        <v>6276.0</v>
      </c>
      <c r="BH54" s="4">
        <v>5816.0</v>
      </c>
      <c r="BI54" s="4">
        <v>4938.0</v>
      </c>
      <c r="BJ54" s="5"/>
      <c r="BK54" s="4">
        <v>4885.0</v>
      </c>
      <c r="BL54" s="4">
        <v>5002.0</v>
      </c>
      <c r="BM54" s="4">
        <v>4587.0</v>
      </c>
      <c r="BN54" s="4">
        <v>4491.0</v>
      </c>
      <c r="BO54" s="4">
        <v>5004.0</v>
      </c>
      <c r="BP54" s="4">
        <v>5007.0</v>
      </c>
      <c r="BQ54" s="4">
        <v>5813.0</v>
      </c>
      <c r="BR54" s="5"/>
      <c r="BS54" s="4">
        <v>6513.0</v>
      </c>
      <c r="BT54" s="4">
        <v>6965.0</v>
      </c>
      <c r="BU54" s="4">
        <v>7021.0</v>
      </c>
      <c r="BV54" s="5"/>
      <c r="BW54" s="4">
        <v>6339.0</v>
      </c>
      <c r="BX54" s="5"/>
      <c r="BY54" s="4">
        <v>6036.0</v>
      </c>
      <c r="BZ54" s="4">
        <v>5705.0</v>
      </c>
    </row>
    <row r="55">
      <c r="A55" s="4">
        <v>530153.729756994</v>
      </c>
      <c r="B55" s="4">
        <v>4129835.51191532</v>
      </c>
      <c r="C55" s="4">
        <v>5485.0</v>
      </c>
      <c r="D55" s="4">
        <v>4443.0</v>
      </c>
      <c r="E55" s="4">
        <v>4060.0</v>
      </c>
      <c r="F55" s="4">
        <v>3965.0</v>
      </c>
      <c r="G55" s="4">
        <v>4821.0</v>
      </c>
      <c r="H55" s="4">
        <v>4273.0</v>
      </c>
      <c r="I55" s="4">
        <v>4386.0</v>
      </c>
      <c r="J55" s="4">
        <v>4648.0</v>
      </c>
      <c r="K55" s="4">
        <v>7651.0</v>
      </c>
      <c r="L55" s="4">
        <v>7462.0</v>
      </c>
      <c r="M55" s="4">
        <v>7339.0</v>
      </c>
      <c r="N55" s="4">
        <v>7330.0</v>
      </c>
      <c r="O55" s="5"/>
      <c r="P55" s="4">
        <v>5875.0</v>
      </c>
      <c r="Q55" s="5"/>
      <c r="R55" s="4">
        <v>6407.0</v>
      </c>
      <c r="S55" s="4">
        <v>5972.0</v>
      </c>
      <c r="T55" s="4">
        <v>6436.0</v>
      </c>
      <c r="U55" s="4">
        <v>6526.0</v>
      </c>
      <c r="V55" s="5"/>
      <c r="W55" s="4">
        <v>5738.0</v>
      </c>
      <c r="X55" s="5"/>
      <c r="Y55" s="4">
        <v>5135.0</v>
      </c>
      <c r="Z55" s="4">
        <v>5912.0</v>
      </c>
      <c r="AA55" s="4">
        <v>7048.0</v>
      </c>
      <c r="AB55" s="5"/>
      <c r="AC55" s="4">
        <v>2324.0</v>
      </c>
      <c r="AD55" s="4">
        <v>7378.0</v>
      </c>
      <c r="AE55" s="4">
        <v>7697.0</v>
      </c>
      <c r="AF55" s="5"/>
      <c r="AG55" s="4">
        <v>7229.0</v>
      </c>
      <c r="AH55" s="4">
        <v>7517.0</v>
      </c>
      <c r="AI55" s="4">
        <v>6791.0</v>
      </c>
      <c r="AJ55" s="4">
        <v>5244.0</v>
      </c>
      <c r="AK55" s="5"/>
      <c r="AL55" s="4">
        <v>6757.0</v>
      </c>
      <c r="AM55" s="4">
        <v>5151.0</v>
      </c>
      <c r="AN55" s="4">
        <v>5932.0</v>
      </c>
      <c r="AO55" s="4">
        <v>5160.0</v>
      </c>
      <c r="AP55" s="4">
        <v>5114.0</v>
      </c>
      <c r="AQ55" s="4">
        <v>4983.0</v>
      </c>
      <c r="AR55" s="4">
        <v>5168.0</v>
      </c>
      <c r="AS55" s="5"/>
      <c r="AT55" s="4">
        <v>5163.0</v>
      </c>
      <c r="AU55" s="4">
        <v>5558.0</v>
      </c>
      <c r="AV55" s="5"/>
      <c r="AW55" s="5"/>
      <c r="AX55" s="4">
        <v>8442.0</v>
      </c>
      <c r="AY55" s="4">
        <v>8334.0</v>
      </c>
      <c r="AZ55" s="5"/>
      <c r="BA55" s="5"/>
      <c r="BB55" s="4">
        <v>7967.0</v>
      </c>
      <c r="BC55" s="4">
        <v>7764.0</v>
      </c>
      <c r="BD55" s="5"/>
      <c r="BE55" s="5"/>
      <c r="BF55" s="4">
        <v>5026.0</v>
      </c>
      <c r="BG55" s="4">
        <v>7355.0</v>
      </c>
      <c r="BH55" s="4">
        <v>7231.0</v>
      </c>
      <c r="BI55" s="4">
        <v>6143.0</v>
      </c>
      <c r="BJ55" s="5"/>
      <c r="BK55" s="4">
        <v>5603.0</v>
      </c>
      <c r="BL55" s="4">
        <v>6442.0</v>
      </c>
      <c r="BM55" s="4">
        <v>6261.0</v>
      </c>
      <c r="BN55" s="4">
        <v>6860.0</v>
      </c>
      <c r="BO55" s="4">
        <v>6620.0</v>
      </c>
      <c r="BP55" s="5"/>
      <c r="BQ55" s="5"/>
      <c r="BR55" s="4">
        <v>8152.0</v>
      </c>
      <c r="BS55" s="4">
        <v>8022.0</v>
      </c>
      <c r="BT55" s="4">
        <v>7563.0</v>
      </c>
      <c r="BU55" s="4">
        <v>7427.0</v>
      </c>
      <c r="BV55" s="5"/>
      <c r="BW55" s="4">
        <v>5847.0</v>
      </c>
      <c r="BX55" s="5"/>
      <c r="BY55" s="4">
        <v>6065.0</v>
      </c>
      <c r="BZ55" s="4">
        <v>5487.0</v>
      </c>
    </row>
    <row r="56">
      <c r="A56" s="4">
        <v>531400.388743755</v>
      </c>
      <c r="B56" s="4">
        <v>4126405.6645102</v>
      </c>
      <c r="C56" s="4">
        <v>7031.0</v>
      </c>
      <c r="D56" s="4">
        <v>6710.0</v>
      </c>
      <c r="E56" s="4">
        <v>6939.0</v>
      </c>
      <c r="F56" s="4">
        <v>7002.0</v>
      </c>
      <c r="G56" s="4">
        <v>6629.0</v>
      </c>
      <c r="H56" s="4">
        <v>6499.0</v>
      </c>
      <c r="I56" s="4">
        <v>6969.0</v>
      </c>
      <c r="J56" s="4">
        <v>6991.0</v>
      </c>
      <c r="K56" s="4">
        <v>7909.0</v>
      </c>
      <c r="L56" s="4">
        <v>8079.0</v>
      </c>
      <c r="M56" s="4">
        <v>8160.0</v>
      </c>
      <c r="N56" s="4">
        <v>8098.0</v>
      </c>
      <c r="O56" s="5"/>
      <c r="P56" s="4">
        <v>7463.0</v>
      </c>
      <c r="Q56" s="4">
        <v>7936.0</v>
      </c>
      <c r="R56" s="4">
        <v>6935.0</v>
      </c>
      <c r="S56" s="4">
        <v>6943.0</v>
      </c>
      <c r="T56" s="4">
        <v>6905.0</v>
      </c>
      <c r="U56" s="4">
        <v>6960.0</v>
      </c>
      <c r="V56" s="5"/>
      <c r="W56" s="4">
        <v>6498.0</v>
      </c>
      <c r="X56" s="4">
        <v>7123.0</v>
      </c>
      <c r="Y56" s="4">
        <v>6977.0</v>
      </c>
      <c r="Z56" s="4">
        <v>6759.0</v>
      </c>
      <c r="AA56" s="5"/>
      <c r="AB56" s="5"/>
      <c r="AC56" s="4">
        <v>10000.0</v>
      </c>
      <c r="AD56" s="4">
        <v>7223.0</v>
      </c>
      <c r="AE56" s="4">
        <v>7949.0</v>
      </c>
      <c r="AF56" s="5"/>
      <c r="AG56" s="4">
        <v>7657.0</v>
      </c>
      <c r="AH56" s="4">
        <v>7114.0</v>
      </c>
      <c r="AI56" s="4">
        <v>6932.0</v>
      </c>
      <c r="AJ56" s="4">
        <v>5431.0</v>
      </c>
      <c r="AK56" s="5"/>
      <c r="AL56" s="4">
        <v>6765.0</v>
      </c>
      <c r="AM56" s="5"/>
      <c r="AN56" s="4">
        <v>6295.0</v>
      </c>
      <c r="AO56" s="4">
        <v>6060.0</v>
      </c>
      <c r="AP56" s="4">
        <v>6197.0</v>
      </c>
      <c r="AQ56" s="4">
        <v>6284.0</v>
      </c>
      <c r="AR56" s="4">
        <v>6348.0</v>
      </c>
      <c r="AS56" s="4">
        <v>6638.0</v>
      </c>
      <c r="AT56" s="4">
        <v>6602.0</v>
      </c>
      <c r="AU56" s="4">
        <v>6966.0</v>
      </c>
      <c r="AV56" s="5"/>
      <c r="AW56" s="5"/>
      <c r="AX56" s="4">
        <v>8120.0</v>
      </c>
      <c r="AY56" s="4">
        <v>7995.0</v>
      </c>
      <c r="AZ56" s="4">
        <v>8137.0</v>
      </c>
      <c r="BA56" s="5"/>
      <c r="BB56" s="4">
        <v>7998.0</v>
      </c>
      <c r="BC56" s="4">
        <v>7583.0</v>
      </c>
      <c r="BD56" s="5"/>
      <c r="BE56" s="4">
        <v>7238.0</v>
      </c>
      <c r="BF56" s="5"/>
      <c r="BG56" s="4">
        <v>7020.0</v>
      </c>
      <c r="BH56" s="5"/>
      <c r="BI56" s="4">
        <v>6899.0</v>
      </c>
      <c r="BJ56" s="5"/>
      <c r="BK56" s="4">
        <v>6600.0</v>
      </c>
      <c r="BL56" s="4">
        <v>6601.0</v>
      </c>
      <c r="BM56" s="4">
        <v>6463.0</v>
      </c>
      <c r="BN56" s="4">
        <v>6847.0</v>
      </c>
      <c r="BO56" s="5"/>
      <c r="BP56" s="5"/>
      <c r="BQ56" s="5"/>
      <c r="BR56" s="5"/>
      <c r="BS56" s="4">
        <v>8221.0</v>
      </c>
      <c r="BT56" s="4">
        <v>8151.0</v>
      </c>
      <c r="BU56" s="4">
        <v>7809.0</v>
      </c>
      <c r="BV56" s="5"/>
      <c r="BW56" s="4">
        <v>7131.0</v>
      </c>
      <c r="BX56" s="5"/>
      <c r="BY56" s="4">
        <v>6843.0</v>
      </c>
      <c r="BZ56" s="4">
        <v>6754.0</v>
      </c>
    </row>
    <row r="57">
      <c r="A57" s="4">
        <v>522961.233868027</v>
      </c>
      <c r="B57" s="4">
        <v>4132476.75146943</v>
      </c>
      <c r="C57" s="4">
        <v>6169.0</v>
      </c>
      <c r="D57" s="4">
        <v>4867.0</v>
      </c>
      <c r="E57" s="4">
        <v>4322.0</v>
      </c>
      <c r="F57" s="4">
        <v>4077.0</v>
      </c>
      <c r="G57" s="4">
        <v>3874.0</v>
      </c>
      <c r="H57" s="4">
        <v>3581.0</v>
      </c>
      <c r="I57" s="4">
        <v>3581.0</v>
      </c>
      <c r="J57" s="4">
        <v>3525.0</v>
      </c>
      <c r="K57" s="4">
        <v>6310.0</v>
      </c>
      <c r="L57" s="4">
        <v>6367.0</v>
      </c>
      <c r="M57" s="4">
        <v>6843.0</v>
      </c>
      <c r="N57" s="4">
        <v>7173.0</v>
      </c>
      <c r="O57" s="5"/>
      <c r="P57" s="4">
        <v>6635.0</v>
      </c>
      <c r="Q57" s="5"/>
      <c r="R57" s="5"/>
      <c r="S57" s="4">
        <v>5485.0</v>
      </c>
      <c r="T57" s="4">
        <v>5463.0</v>
      </c>
      <c r="U57" s="4">
        <v>4950.0</v>
      </c>
      <c r="V57" s="5"/>
      <c r="W57" s="4">
        <v>4438.0</v>
      </c>
      <c r="X57" s="5"/>
      <c r="Y57" s="4">
        <v>3771.0</v>
      </c>
      <c r="Z57" s="4">
        <v>3819.0</v>
      </c>
      <c r="AA57" s="4">
        <v>4480.0</v>
      </c>
      <c r="AB57" s="4">
        <v>4524.0</v>
      </c>
      <c r="AC57" s="5"/>
      <c r="AD57" s="4">
        <v>6158.0</v>
      </c>
      <c r="AE57" s="4">
        <v>6978.0</v>
      </c>
      <c r="AF57" s="5"/>
      <c r="AG57" s="4">
        <v>7486.0</v>
      </c>
      <c r="AH57" s="5"/>
      <c r="AI57" s="4">
        <v>7362.0</v>
      </c>
      <c r="AJ57" s="5"/>
      <c r="AK57" s="5"/>
      <c r="AL57" s="4">
        <v>6717.0</v>
      </c>
      <c r="AM57" s="4">
        <v>5483.0</v>
      </c>
      <c r="AN57" s="4">
        <v>5523.0</v>
      </c>
      <c r="AO57" s="4">
        <v>5219.0</v>
      </c>
      <c r="AP57" s="4">
        <v>4625.0</v>
      </c>
      <c r="AQ57" s="4">
        <v>4182.0</v>
      </c>
      <c r="AR57" s="4">
        <v>4361.0</v>
      </c>
      <c r="AS57" s="4">
        <v>4046.0</v>
      </c>
      <c r="AT57" s="4">
        <v>4054.0</v>
      </c>
      <c r="AU57" s="4">
        <v>3960.0</v>
      </c>
      <c r="AV57" s="5"/>
      <c r="AW57" s="5"/>
      <c r="AX57" s="4">
        <v>6928.0</v>
      </c>
      <c r="AY57" s="4">
        <v>7113.0</v>
      </c>
      <c r="AZ57" s="4">
        <v>7398.0</v>
      </c>
      <c r="BA57" s="5"/>
      <c r="BB57" s="4">
        <v>7857.0</v>
      </c>
      <c r="BC57" s="4">
        <v>7614.0</v>
      </c>
      <c r="BD57" s="5"/>
      <c r="BE57" s="5"/>
      <c r="BF57" s="4">
        <v>5523.0</v>
      </c>
      <c r="BG57" s="4">
        <v>7095.0</v>
      </c>
      <c r="BH57" s="4">
        <v>7143.0</v>
      </c>
      <c r="BI57" s="4">
        <v>6711.0</v>
      </c>
      <c r="BJ57" s="5"/>
      <c r="BK57" s="4">
        <v>5264.0</v>
      </c>
      <c r="BL57" s="4">
        <v>4400.0</v>
      </c>
      <c r="BM57" s="4">
        <v>4282.0</v>
      </c>
      <c r="BN57" s="4">
        <v>4256.0</v>
      </c>
      <c r="BO57" s="5"/>
      <c r="BP57" s="5"/>
      <c r="BQ57" s="4">
        <v>6971.0</v>
      </c>
      <c r="BR57" s="4">
        <v>6779.0</v>
      </c>
      <c r="BS57" s="4">
        <v>7144.0</v>
      </c>
      <c r="BT57" s="4">
        <v>7295.0</v>
      </c>
      <c r="BU57" s="4">
        <v>3155.0</v>
      </c>
      <c r="BV57" s="5"/>
      <c r="BW57" s="4">
        <v>3332.0</v>
      </c>
      <c r="BX57" s="4">
        <v>3965.0</v>
      </c>
      <c r="BY57" s="4">
        <v>3906.0</v>
      </c>
      <c r="BZ57" s="4">
        <v>3808.0</v>
      </c>
    </row>
    <row r="58">
      <c r="A58" s="4">
        <v>529285.248047421</v>
      </c>
      <c r="B58" s="4">
        <v>4127185.28860707</v>
      </c>
      <c r="C58" s="4">
        <v>7166.0</v>
      </c>
      <c r="D58" s="4">
        <v>6891.0</v>
      </c>
      <c r="E58" s="4">
        <v>7063.0</v>
      </c>
      <c r="F58" s="4">
        <v>6730.0</v>
      </c>
      <c r="G58" s="4">
        <v>6131.0</v>
      </c>
      <c r="H58" s="4">
        <v>6402.0</v>
      </c>
      <c r="I58" s="4">
        <v>6570.0</v>
      </c>
      <c r="J58" s="4">
        <v>6967.0</v>
      </c>
      <c r="K58" s="4">
        <v>7580.0</v>
      </c>
      <c r="L58" s="4">
        <v>7806.0</v>
      </c>
      <c r="M58" s="4">
        <v>8007.0</v>
      </c>
      <c r="N58" s="4">
        <v>8150.0</v>
      </c>
      <c r="O58" s="5"/>
      <c r="P58" s="4">
        <v>7648.0</v>
      </c>
      <c r="Q58" s="5"/>
      <c r="R58" s="4">
        <v>7153.0</v>
      </c>
      <c r="S58" s="4">
        <v>7098.0</v>
      </c>
      <c r="T58" s="4">
        <v>7152.0</v>
      </c>
      <c r="U58" s="4">
        <v>6808.0</v>
      </c>
      <c r="V58" s="4">
        <v>7242.0</v>
      </c>
      <c r="W58" s="4">
        <v>6575.0</v>
      </c>
      <c r="X58" s="5"/>
      <c r="Y58" s="4">
        <v>6796.0</v>
      </c>
      <c r="Z58" s="4">
        <v>6716.0</v>
      </c>
      <c r="AA58" s="5"/>
      <c r="AB58" s="4">
        <v>7780.0</v>
      </c>
      <c r="AC58" s="4">
        <v>6950.0</v>
      </c>
      <c r="AD58" s="4">
        <v>6816.0</v>
      </c>
      <c r="AE58" s="4">
        <v>7843.0</v>
      </c>
      <c r="AF58" s="5"/>
      <c r="AG58" s="4">
        <v>8018.0</v>
      </c>
      <c r="AH58" s="4">
        <v>5895.0</v>
      </c>
      <c r="AI58" s="4">
        <v>6786.0</v>
      </c>
      <c r="AJ58" s="5"/>
      <c r="AK58" s="4">
        <v>7248.0</v>
      </c>
      <c r="AL58" s="4">
        <v>5062.0</v>
      </c>
      <c r="AM58" s="5"/>
      <c r="AN58" s="4">
        <v>4395.0</v>
      </c>
      <c r="AO58" s="4">
        <v>4884.0</v>
      </c>
      <c r="AP58" s="4">
        <v>4411.0</v>
      </c>
      <c r="AQ58" s="4">
        <v>4393.0</v>
      </c>
      <c r="AR58" s="4">
        <v>4204.0</v>
      </c>
      <c r="AS58" s="4">
        <v>4413.0</v>
      </c>
      <c r="AT58" s="4">
        <v>4354.0</v>
      </c>
      <c r="AU58" s="4">
        <v>4573.0</v>
      </c>
      <c r="AV58" s="5"/>
      <c r="AW58" s="5"/>
      <c r="AX58" s="4">
        <v>5636.0</v>
      </c>
      <c r="AY58" s="4">
        <v>5480.0</v>
      </c>
      <c r="AZ58" s="4">
        <v>5958.0</v>
      </c>
      <c r="BA58" s="5"/>
      <c r="BB58" s="4">
        <v>7810.0</v>
      </c>
      <c r="BC58" s="4">
        <v>7619.0</v>
      </c>
      <c r="BD58" s="5"/>
      <c r="BE58" s="5"/>
      <c r="BF58" s="5"/>
      <c r="BG58" s="4">
        <v>7509.0</v>
      </c>
      <c r="BH58" s="4">
        <v>8021.0</v>
      </c>
      <c r="BI58" s="4">
        <v>7787.0</v>
      </c>
      <c r="BJ58" s="5"/>
      <c r="BK58" s="4">
        <v>6695.0</v>
      </c>
      <c r="BL58" s="4">
        <v>6690.0</v>
      </c>
      <c r="BM58" s="4">
        <v>6798.0</v>
      </c>
      <c r="BN58" s="4">
        <v>7171.0</v>
      </c>
      <c r="BO58" s="4">
        <v>7542.0</v>
      </c>
      <c r="BP58" s="5"/>
      <c r="BQ58" s="5"/>
      <c r="BR58" s="4">
        <v>8251.0</v>
      </c>
      <c r="BS58" s="4">
        <v>8277.0</v>
      </c>
      <c r="BT58" s="4">
        <v>7130.0</v>
      </c>
      <c r="BU58" s="4">
        <v>6919.0</v>
      </c>
      <c r="BV58" s="5"/>
      <c r="BW58" s="4">
        <v>6065.0</v>
      </c>
      <c r="BX58" s="5"/>
      <c r="BY58" s="4">
        <v>6277.0</v>
      </c>
      <c r="BZ58" s="4">
        <v>6163.0</v>
      </c>
    </row>
    <row r="59">
      <c r="A59" s="4">
        <v>560079.13036484</v>
      </c>
      <c r="B59" s="4">
        <v>4139601.72839374</v>
      </c>
      <c r="C59" s="4">
        <v>6006.0</v>
      </c>
      <c r="D59" s="4">
        <v>4896.0</v>
      </c>
      <c r="E59" s="4">
        <v>5063.0</v>
      </c>
      <c r="F59" s="4">
        <v>4178.0</v>
      </c>
      <c r="G59" s="4">
        <v>4405.0</v>
      </c>
      <c r="H59" s="4">
        <v>4106.0</v>
      </c>
      <c r="I59" s="4">
        <v>5145.0</v>
      </c>
      <c r="J59" s="4">
        <v>4434.0</v>
      </c>
      <c r="K59" s="4">
        <v>5920.0</v>
      </c>
      <c r="L59" s="4">
        <v>6134.0</v>
      </c>
      <c r="M59" s="4">
        <v>6140.0</v>
      </c>
      <c r="N59" s="4">
        <v>6546.0</v>
      </c>
      <c r="O59" s="5"/>
      <c r="P59" s="4">
        <v>6101.0</v>
      </c>
      <c r="Q59" s="4">
        <v>6334.0</v>
      </c>
      <c r="R59" s="4">
        <v>5850.0</v>
      </c>
      <c r="S59" s="4">
        <v>5649.0</v>
      </c>
      <c r="T59" s="4">
        <v>5564.0</v>
      </c>
      <c r="U59" s="4">
        <v>5206.0</v>
      </c>
      <c r="V59" s="5"/>
      <c r="W59" s="4">
        <v>5206.0</v>
      </c>
      <c r="X59" s="5"/>
      <c r="Y59" s="4">
        <v>5229.0</v>
      </c>
      <c r="Z59" s="4">
        <v>5210.0</v>
      </c>
      <c r="AA59" s="5"/>
      <c r="AB59" s="4">
        <v>6031.0</v>
      </c>
      <c r="AC59" s="5"/>
      <c r="AD59" s="4">
        <v>6821.0</v>
      </c>
      <c r="AE59" s="4">
        <v>7796.0</v>
      </c>
      <c r="AF59" s="4">
        <v>6739.0</v>
      </c>
      <c r="AG59" s="4">
        <v>6770.0</v>
      </c>
      <c r="AH59" s="4">
        <v>6560.0</v>
      </c>
      <c r="AI59" s="4">
        <v>7182.0</v>
      </c>
      <c r="AJ59" s="4">
        <v>6560.0</v>
      </c>
      <c r="AK59" s="5"/>
      <c r="AL59" s="4">
        <v>6058.0</v>
      </c>
      <c r="AM59" s="5"/>
      <c r="AN59" s="4">
        <v>5823.0</v>
      </c>
      <c r="AO59" s="4">
        <v>6222.0</v>
      </c>
      <c r="AP59" s="4">
        <v>5469.0</v>
      </c>
      <c r="AQ59" s="4">
        <v>5671.0</v>
      </c>
      <c r="AR59" s="4">
        <v>5196.0</v>
      </c>
      <c r="AS59" s="4">
        <v>5122.0</v>
      </c>
      <c r="AT59" s="4">
        <v>5558.0</v>
      </c>
      <c r="AU59" s="4">
        <v>5698.0</v>
      </c>
      <c r="AV59" s="5"/>
      <c r="AW59" s="5"/>
      <c r="AX59" s="4">
        <v>6810.0</v>
      </c>
      <c r="AY59" s="4">
        <v>6986.0</v>
      </c>
      <c r="AZ59" s="4">
        <v>3803.0</v>
      </c>
      <c r="BA59" s="5"/>
      <c r="BB59" s="4">
        <v>7036.0</v>
      </c>
      <c r="BC59" s="4">
        <v>7150.0</v>
      </c>
      <c r="BD59" s="5"/>
      <c r="BE59" s="5"/>
      <c r="BF59" s="4">
        <v>4359.0</v>
      </c>
      <c r="BG59" s="4">
        <v>6710.0</v>
      </c>
      <c r="BH59" s="5"/>
      <c r="BI59" s="4">
        <v>6159.0</v>
      </c>
      <c r="BJ59" s="5"/>
      <c r="BK59" s="4">
        <v>5924.0</v>
      </c>
      <c r="BL59" s="4">
        <v>5642.0</v>
      </c>
      <c r="BM59" s="4">
        <v>5486.0</v>
      </c>
      <c r="BN59" s="4">
        <v>5758.0</v>
      </c>
      <c r="BO59" s="4">
        <v>6527.0</v>
      </c>
      <c r="BP59" s="4">
        <v>6823.0</v>
      </c>
      <c r="BQ59" s="5"/>
      <c r="BR59" s="5"/>
      <c r="BS59" s="4">
        <v>7743.0</v>
      </c>
      <c r="BT59" s="4">
        <v>7873.0</v>
      </c>
      <c r="BU59" s="4">
        <v>7554.0</v>
      </c>
      <c r="BV59" s="5"/>
      <c r="BW59" s="4">
        <v>7478.0</v>
      </c>
      <c r="BX59" s="5"/>
      <c r="BY59" s="4">
        <v>6892.0</v>
      </c>
      <c r="BZ59" s="4">
        <v>6748.0</v>
      </c>
    </row>
    <row r="60">
      <c r="A60" s="4">
        <v>536199.626681177</v>
      </c>
      <c r="B60" s="4">
        <v>4135596.87842892</v>
      </c>
      <c r="C60" s="4">
        <v>7719.0</v>
      </c>
      <c r="D60" s="4">
        <v>7462.0</v>
      </c>
      <c r="E60" s="4">
        <v>7497.0</v>
      </c>
      <c r="F60" s="4">
        <v>7643.0</v>
      </c>
      <c r="G60" s="4">
        <v>7034.0</v>
      </c>
      <c r="H60" s="4">
        <v>7629.0</v>
      </c>
      <c r="I60" s="4">
        <v>7756.0</v>
      </c>
      <c r="J60" s="4">
        <v>8053.0</v>
      </c>
      <c r="K60" s="4">
        <v>8559.0</v>
      </c>
      <c r="L60" s="4">
        <v>8399.0</v>
      </c>
      <c r="M60" s="4">
        <v>8575.0</v>
      </c>
      <c r="N60" s="4">
        <v>8096.0</v>
      </c>
      <c r="O60" s="5"/>
      <c r="P60" s="4">
        <v>7700.0</v>
      </c>
      <c r="Q60" s="5"/>
      <c r="R60" s="4">
        <v>7422.0</v>
      </c>
      <c r="S60" s="4">
        <v>7527.0</v>
      </c>
      <c r="T60" s="4">
        <v>7453.0</v>
      </c>
      <c r="U60" s="4">
        <v>7391.0</v>
      </c>
      <c r="V60" s="5"/>
      <c r="W60" s="4">
        <v>7104.0</v>
      </c>
      <c r="X60" s="5"/>
      <c r="Y60" s="4">
        <v>7587.0</v>
      </c>
      <c r="Z60" s="4">
        <v>7386.0</v>
      </c>
      <c r="AA60" s="5"/>
      <c r="AB60" s="5"/>
      <c r="AC60" s="5"/>
      <c r="AD60" s="4">
        <v>7701.0</v>
      </c>
      <c r="AE60" s="4">
        <v>8609.0</v>
      </c>
      <c r="AF60" s="5"/>
      <c r="AG60" s="4">
        <v>8318.0</v>
      </c>
      <c r="AH60" s="5"/>
      <c r="AI60" s="4">
        <v>7865.0</v>
      </c>
      <c r="AJ60" s="4">
        <v>6615.0</v>
      </c>
      <c r="AK60" s="5"/>
      <c r="AL60" s="4">
        <v>7143.0</v>
      </c>
      <c r="AM60" s="5"/>
      <c r="AN60" s="4">
        <v>7219.0</v>
      </c>
      <c r="AO60" s="4">
        <v>7254.0</v>
      </c>
      <c r="AP60" s="4">
        <v>6888.0</v>
      </c>
      <c r="AQ60" s="4">
        <v>6947.0</v>
      </c>
      <c r="AR60" s="4">
        <v>6992.0</v>
      </c>
      <c r="AS60" s="5"/>
      <c r="AT60" s="4">
        <v>7190.0</v>
      </c>
      <c r="AU60" s="4">
        <v>7532.0</v>
      </c>
      <c r="AV60" s="4">
        <v>7563.0</v>
      </c>
      <c r="AW60" s="5"/>
      <c r="AX60" s="4">
        <v>8169.0</v>
      </c>
      <c r="AY60" s="4">
        <v>8036.0</v>
      </c>
      <c r="AZ60" s="4">
        <v>8164.0</v>
      </c>
      <c r="BA60" s="5"/>
      <c r="BB60" s="4">
        <v>8331.0</v>
      </c>
      <c r="BC60" s="4">
        <v>7979.0</v>
      </c>
      <c r="BD60" s="5"/>
      <c r="BE60" s="5"/>
      <c r="BF60" s="4">
        <v>5207.0</v>
      </c>
      <c r="BG60" s="4">
        <v>7625.0</v>
      </c>
      <c r="BH60" s="4">
        <v>7737.0</v>
      </c>
      <c r="BI60" s="4">
        <v>7544.0</v>
      </c>
      <c r="BJ60" s="5"/>
      <c r="BK60" s="4">
        <v>7294.0</v>
      </c>
      <c r="BL60" s="4">
        <v>7342.0</v>
      </c>
      <c r="BM60" s="4">
        <v>6796.0</v>
      </c>
      <c r="BN60" s="4">
        <v>7581.0</v>
      </c>
      <c r="BO60" s="4">
        <v>7760.0</v>
      </c>
      <c r="BP60" s="5"/>
      <c r="BQ60" s="5"/>
      <c r="BR60" s="5"/>
      <c r="BS60" s="4">
        <v>7174.0</v>
      </c>
      <c r="BT60" s="4">
        <v>8349.0</v>
      </c>
      <c r="BU60" s="4">
        <v>8099.0</v>
      </c>
      <c r="BV60" s="5"/>
      <c r="BW60" s="4">
        <v>7825.0</v>
      </c>
      <c r="BX60" s="4">
        <v>5617.0</v>
      </c>
      <c r="BY60" s="4">
        <v>4681.0</v>
      </c>
      <c r="BZ60" s="4">
        <v>4232.0</v>
      </c>
    </row>
    <row r="61">
      <c r="A61" s="4">
        <v>525188.178963842</v>
      </c>
      <c r="B61" s="4">
        <v>4134044.59444297</v>
      </c>
      <c r="C61" s="4">
        <v>3184.0</v>
      </c>
      <c r="D61" s="4">
        <v>2971.0</v>
      </c>
      <c r="E61" s="4">
        <v>3401.0</v>
      </c>
      <c r="F61" s="4">
        <v>3316.0</v>
      </c>
      <c r="G61" s="4">
        <v>3097.0</v>
      </c>
      <c r="H61" s="4">
        <v>3028.0</v>
      </c>
      <c r="I61" s="4">
        <v>3610.0</v>
      </c>
      <c r="J61" s="5"/>
      <c r="K61" s="4">
        <v>7097.0</v>
      </c>
      <c r="L61" s="4">
        <v>7390.0</v>
      </c>
      <c r="M61" s="4">
        <v>7448.0</v>
      </c>
      <c r="N61" s="4">
        <v>7138.0</v>
      </c>
      <c r="O61" s="4">
        <v>6395.0</v>
      </c>
      <c r="P61" s="4">
        <v>4963.0</v>
      </c>
      <c r="Q61" s="5"/>
      <c r="R61" s="4">
        <v>4403.0</v>
      </c>
      <c r="S61" s="4">
        <v>4137.0</v>
      </c>
      <c r="T61" s="4">
        <v>3920.0</v>
      </c>
      <c r="U61" s="4">
        <v>4192.0</v>
      </c>
      <c r="V61" s="5"/>
      <c r="W61" s="4">
        <v>3723.0</v>
      </c>
      <c r="X61" s="5"/>
      <c r="Y61" s="5"/>
      <c r="Z61" s="4">
        <v>4296.0</v>
      </c>
      <c r="AA61" s="4">
        <v>5645.0</v>
      </c>
      <c r="AB61" s="5"/>
      <c r="AC61" s="5"/>
      <c r="AD61" s="4">
        <v>7472.0</v>
      </c>
      <c r="AE61" s="4">
        <v>8375.0</v>
      </c>
      <c r="AF61" s="5"/>
      <c r="AG61" s="4">
        <v>8090.0</v>
      </c>
      <c r="AH61" s="4">
        <v>6994.0</v>
      </c>
      <c r="AI61" s="4">
        <v>5797.0</v>
      </c>
      <c r="AJ61" s="4">
        <v>4451.0</v>
      </c>
      <c r="AK61" s="5"/>
      <c r="AL61" s="4">
        <v>4817.0</v>
      </c>
      <c r="AM61" s="5"/>
      <c r="AN61" s="4">
        <v>4491.0</v>
      </c>
      <c r="AO61" s="4">
        <v>4464.0</v>
      </c>
      <c r="AP61" s="4">
        <v>4270.0</v>
      </c>
      <c r="AQ61" s="4">
        <v>4496.0</v>
      </c>
      <c r="AR61" s="4">
        <v>4342.0</v>
      </c>
      <c r="AS61" s="5"/>
      <c r="AT61" s="4">
        <v>4955.0</v>
      </c>
      <c r="AU61" s="4">
        <v>5504.0</v>
      </c>
      <c r="AV61" s="4">
        <v>6002.0</v>
      </c>
      <c r="AW61" s="5"/>
      <c r="AX61" s="4">
        <v>8056.0</v>
      </c>
      <c r="AY61" s="4">
        <v>8123.0</v>
      </c>
      <c r="AZ61" s="4">
        <v>8106.0</v>
      </c>
      <c r="BA61" s="5"/>
      <c r="BB61" s="4">
        <v>8362.0</v>
      </c>
      <c r="BC61" s="4">
        <v>7062.0</v>
      </c>
      <c r="BD61" s="5"/>
      <c r="BE61" s="5"/>
      <c r="BF61" s="4">
        <v>4712.0</v>
      </c>
      <c r="BG61" s="4">
        <v>5415.0</v>
      </c>
      <c r="BH61" s="4">
        <v>5515.0</v>
      </c>
      <c r="BI61" s="4">
        <v>5115.0</v>
      </c>
      <c r="BJ61" s="5"/>
      <c r="BK61" s="4">
        <v>4850.0</v>
      </c>
      <c r="BL61" s="4">
        <v>5101.0</v>
      </c>
      <c r="BM61" s="4">
        <v>5340.0</v>
      </c>
      <c r="BN61" s="4">
        <v>5704.0</v>
      </c>
      <c r="BO61" s="5"/>
      <c r="BP61" s="5"/>
      <c r="BQ61" s="4">
        <v>8219.0</v>
      </c>
      <c r="BR61" s="4">
        <v>8448.0</v>
      </c>
      <c r="BS61" s="4">
        <v>8109.0</v>
      </c>
      <c r="BT61" s="4">
        <v>8265.0</v>
      </c>
      <c r="BU61" s="4">
        <v>7739.0</v>
      </c>
      <c r="BV61" s="5"/>
      <c r="BW61" s="4">
        <v>6122.0</v>
      </c>
      <c r="BX61" s="4">
        <v>6387.0</v>
      </c>
      <c r="BY61" s="4">
        <v>5878.0</v>
      </c>
      <c r="BZ61" s="4">
        <v>5471.0</v>
      </c>
    </row>
    <row r="62">
      <c r="A62" s="4">
        <v>554641.473457874</v>
      </c>
      <c r="B62" s="4">
        <v>4134203.59581796</v>
      </c>
      <c r="C62" s="4">
        <v>4453.0</v>
      </c>
      <c r="D62" s="4">
        <v>3845.0</v>
      </c>
      <c r="E62" s="4">
        <v>3535.0</v>
      </c>
      <c r="F62" s="4">
        <v>3630.0</v>
      </c>
      <c r="G62" s="4">
        <v>3693.0</v>
      </c>
      <c r="H62" s="4">
        <v>2616.0</v>
      </c>
      <c r="I62" s="4">
        <v>2449.0</v>
      </c>
      <c r="J62" s="4">
        <v>2846.0</v>
      </c>
      <c r="K62" s="4">
        <v>3530.0</v>
      </c>
      <c r="L62" s="4">
        <v>4414.0</v>
      </c>
      <c r="M62" s="4">
        <v>4206.0</v>
      </c>
      <c r="N62" s="4">
        <v>4795.0</v>
      </c>
      <c r="O62" s="5"/>
      <c r="P62" s="4">
        <v>4227.0</v>
      </c>
      <c r="Q62" s="5"/>
      <c r="R62" s="4">
        <v>4793.0</v>
      </c>
      <c r="S62" s="4">
        <v>4726.0</v>
      </c>
      <c r="T62" s="4">
        <v>3582.0</v>
      </c>
      <c r="U62" s="4">
        <v>3967.0</v>
      </c>
      <c r="V62" s="5"/>
      <c r="W62" s="4">
        <v>3639.0</v>
      </c>
      <c r="X62" s="5"/>
      <c r="Y62" s="4">
        <v>2889.0</v>
      </c>
      <c r="Z62" s="4">
        <v>3228.0</v>
      </c>
      <c r="AA62" s="5"/>
      <c r="AB62" s="5"/>
      <c r="AC62" s="5"/>
      <c r="AD62" s="4">
        <v>4611.0</v>
      </c>
      <c r="AE62" s="4">
        <v>4298.0</v>
      </c>
      <c r="AF62" s="5"/>
      <c r="AG62" s="4">
        <v>5367.0</v>
      </c>
      <c r="AH62" s="4">
        <v>4776.0</v>
      </c>
      <c r="AI62" s="4">
        <v>3964.0</v>
      </c>
      <c r="AJ62" s="4">
        <v>4441.0</v>
      </c>
      <c r="AK62" s="5"/>
      <c r="AL62" s="4">
        <v>4547.0</v>
      </c>
      <c r="AM62" s="5"/>
      <c r="AN62" s="4">
        <v>3683.0</v>
      </c>
      <c r="AO62" s="4">
        <v>3121.0</v>
      </c>
      <c r="AP62" s="4">
        <v>3290.0</v>
      </c>
      <c r="AQ62" s="4">
        <v>3142.0</v>
      </c>
      <c r="AR62" s="4">
        <v>3340.0</v>
      </c>
      <c r="AS62" s="4">
        <v>3920.0</v>
      </c>
      <c r="AT62" s="4">
        <v>3515.0</v>
      </c>
      <c r="AU62" s="4">
        <v>3874.0</v>
      </c>
      <c r="AV62" s="4">
        <v>2790.0</v>
      </c>
      <c r="AW62" s="5"/>
      <c r="AX62" s="4">
        <v>5163.0</v>
      </c>
      <c r="AY62" s="4">
        <v>4930.0</v>
      </c>
      <c r="AZ62" s="4">
        <v>5139.0</v>
      </c>
      <c r="BA62" s="5"/>
      <c r="BB62" s="4">
        <v>5166.0</v>
      </c>
      <c r="BC62" s="4">
        <v>4886.0</v>
      </c>
      <c r="BD62" s="5"/>
      <c r="BE62" s="4">
        <v>3812.0</v>
      </c>
      <c r="BF62" s="5"/>
      <c r="BG62" s="4">
        <v>4320.0</v>
      </c>
      <c r="BH62" s="4">
        <v>4571.0</v>
      </c>
      <c r="BI62" s="4">
        <v>3979.0</v>
      </c>
      <c r="BJ62" s="5"/>
      <c r="BK62" s="4">
        <v>3157.0</v>
      </c>
      <c r="BL62" s="4">
        <v>3243.0</v>
      </c>
      <c r="BM62" s="4">
        <v>3239.0</v>
      </c>
      <c r="BN62" s="4">
        <v>3553.0</v>
      </c>
      <c r="BO62" s="4">
        <v>3377.0</v>
      </c>
      <c r="BP62" s="5"/>
      <c r="BQ62" s="4">
        <v>4890.0</v>
      </c>
      <c r="BR62" s="5"/>
      <c r="BS62" s="4">
        <v>4691.0</v>
      </c>
      <c r="BT62" s="4">
        <v>4878.0</v>
      </c>
      <c r="BU62" s="4">
        <v>5427.0</v>
      </c>
      <c r="BV62" s="5"/>
      <c r="BW62" s="4">
        <v>5193.0</v>
      </c>
      <c r="BX62" s="5"/>
      <c r="BY62" s="4">
        <v>4770.0</v>
      </c>
      <c r="BZ62" s="4">
        <v>4203.0</v>
      </c>
    </row>
    <row r="63">
      <c r="A63" s="4">
        <v>516681.214836012</v>
      </c>
      <c r="B63" s="4">
        <v>4125105.44299002</v>
      </c>
      <c r="C63" s="4">
        <v>7440.0</v>
      </c>
      <c r="D63" s="4">
        <v>8006.0</v>
      </c>
      <c r="E63" s="4">
        <v>7408.0</v>
      </c>
      <c r="F63" s="4">
        <v>7475.0</v>
      </c>
      <c r="G63" s="4">
        <v>7301.0</v>
      </c>
      <c r="H63" s="4">
        <v>7277.0</v>
      </c>
      <c r="I63" s="4">
        <v>7173.0</v>
      </c>
      <c r="J63" s="4">
        <v>7805.0</v>
      </c>
      <c r="K63" s="4">
        <v>7954.0</v>
      </c>
      <c r="L63" s="4">
        <v>8062.0</v>
      </c>
      <c r="M63" s="4">
        <v>8190.0</v>
      </c>
      <c r="N63" s="4">
        <v>7833.0</v>
      </c>
      <c r="O63" s="5"/>
      <c r="P63" s="4">
        <v>8005.0</v>
      </c>
      <c r="Q63" s="5"/>
      <c r="R63" s="5"/>
      <c r="S63" s="4">
        <v>7922.0</v>
      </c>
      <c r="T63" s="4">
        <v>8095.0</v>
      </c>
      <c r="U63" s="4">
        <v>7880.0</v>
      </c>
      <c r="V63" s="5"/>
      <c r="W63" s="4">
        <v>7613.0</v>
      </c>
      <c r="X63" s="5"/>
      <c r="Y63" s="4">
        <v>7279.0</v>
      </c>
      <c r="Z63" s="4">
        <v>7354.0</v>
      </c>
      <c r="AA63" s="5"/>
      <c r="AB63" s="4">
        <v>7477.0</v>
      </c>
      <c r="AC63" s="4">
        <v>1403.0</v>
      </c>
      <c r="AD63" s="4">
        <v>7213.0</v>
      </c>
      <c r="AE63" s="4">
        <v>8120.0</v>
      </c>
      <c r="AF63" s="5"/>
      <c r="AG63" s="4">
        <v>8086.0</v>
      </c>
      <c r="AH63" s="5"/>
      <c r="AI63" s="4">
        <v>7804.0</v>
      </c>
      <c r="AJ63" s="4">
        <v>5952.0</v>
      </c>
      <c r="AK63" s="4">
        <v>7259.0</v>
      </c>
      <c r="AL63" s="4">
        <v>7052.0</v>
      </c>
      <c r="AM63" s="4">
        <v>7376.0</v>
      </c>
      <c r="AN63" s="4">
        <v>7811.0</v>
      </c>
      <c r="AO63" s="4">
        <v>7538.0</v>
      </c>
      <c r="AP63" s="4">
        <v>7131.0</v>
      </c>
      <c r="AQ63" s="4">
        <v>7900.0</v>
      </c>
      <c r="AR63" s="4">
        <v>7553.0</v>
      </c>
      <c r="AS63" s="4">
        <v>7780.0</v>
      </c>
      <c r="AT63" s="4">
        <v>7915.0</v>
      </c>
      <c r="AU63" s="4">
        <v>7596.0</v>
      </c>
      <c r="AV63" s="5"/>
      <c r="AW63" s="5"/>
      <c r="AX63" s="5"/>
      <c r="AY63" s="4">
        <v>7837.0</v>
      </c>
      <c r="AZ63" s="4">
        <v>8108.0</v>
      </c>
      <c r="BA63" s="4">
        <v>4575.0</v>
      </c>
      <c r="BB63" s="4">
        <v>8160.0</v>
      </c>
      <c r="BC63" s="4">
        <v>8103.0</v>
      </c>
      <c r="BD63" s="5"/>
      <c r="BE63" s="4">
        <v>8221.0</v>
      </c>
      <c r="BF63" s="4">
        <v>5285.0</v>
      </c>
      <c r="BG63" s="4">
        <v>8462.0</v>
      </c>
      <c r="BH63" s="4">
        <v>8407.0</v>
      </c>
      <c r="BI63" s="4">
        <v>8534.0</v>
      </c>
      <c r="BJ63" s="4">
        <v>7924.0</v>
      </c>
      <c r="BK63" s="4">
        <v>8159.0</v>
      </c>
      <c r="BL63" s="4">
        <v>7786.0</v>
      </c>
      <c r="BM63" s="4">
        <v>7122.0</v>
      </c>
      <c r="BN63" s="4">
        <v>8024.0</v>
      </c>
      <c r="BO63" s="4">
        <v>5222.0</v>
      </c>
      <c r="BP63" s="5"/>
      <c r="BQ63" s="5"/>
      <c r="BR63" s="5"/>
      <c r="BS63" s="4">
        <v>7852.0</v>
      </c>
      <c r="BT63" s="4">
        <v>8206.0</v>
      </c>
      <c r="BU63" s="4">
        <v>7859.0</v>
      </c>
      <c r="BV63" s="5"/>
      <c r="BW63" s="4">
        <v>7703.0</v>
      </c>
      <c r="BX63" s="5"/>
      <c r="BY63" s="4">
        <v>7876.0</v>
      </c>
      <c r="BZ63" s="4">
        <v>7749.0</v>
      </c>
    </row>
    <row r="64">
      <c r="A64" s="4">
        <v>535066.188866863</v>
      </c>
      <c r="B64" s="4">
        <v>4135048.03854516</v>
      </c>
      <c r="C64" s="4">
        <v>7348.0</v>
      </c>
      <c r="D64" s="4">
        <v>6845.0</v>
      </c>
      <c r="E64" s="4">
        <v>7365.0</v>
      </c>
      <c r="F64" s="4">
        <v>7455.0</v>
      </c>
      <c r="G64" s="4">
        <v>6690.0</v>
      </c>
      <c r="H64" s="4">
        <v>6931.0</v>
      </c>
      <c r="I64" s="4">
        <v>7556.0</v>
      </c>
      <c r="J64" s="4">
        <v>7628.0</v>
      </c>
      <c r="K64" s="4">
        <v>7912.0</v>
      </c>
      <c r="L64" s="4">
        <v>8187.0</v>
      </c>
      <c r="M64" s="4">
        <v>8334.0</v>
      </c>
      <c r="N64" s="4">
        <v>8055.0</v>
      </c>
      <c r="O64" s="5"/>
      <c r="P64" s="4">
        <v>7453.0</v>
      </c>
      <c r="Q64" s="5"/>
      <c r="R64" s="4">
        <v>7190.0</v>
      </c>
      <c r="S64" s="4">
        <v>6655.0</v>
      </c>
      <c r="T64" s="4">
        <v>6910.0</v>
      </c>
      <c r="U64" s="4">
        <v>7043.0</v>
      </c>
      <c r="V64" s="5"/>
      <c r="W64" s="4">
        <v>6893.0</v>
      </c>
      <c r="X64" s="5"/>
      <c r="Y64" s="4">
        <v>7231.0</v>
      </c>
      <c r="Z64" s="4">
        <v>7197.0</v>
      </c>
      <c r="AA64" s="5"/>
      <c r="AB64" s="5"/>
      <c r="AC64" s="5"/>
      <c r="AD64" s="4">
        <v>7399.0</v>
      </c>
      <c r="AE64" s="4">
        <v>8309.0</v>
      </c>
      <c r="AF64" s="5"/>
      <c r="AG64" s="4">
        <v>8107.0</v>
      </c>
      <c r="AH64" s="4">
        <v>7548.0</v>
      </c>
      <c r="AI64" s="4">
        <v>7553.0</v>
      </c>
      <c r="AJ64" s="4">
        <v>6161.0</v>
      </c>
      <c r="AK64" s="5"/>
      <c r="AL64" s="4">
        <v>6687.0</v>
      </c>
      <c r="AM64" s="5"/>
      <c r="AN64" s="4">
        <v>6503.0</v>
      </c>
      <c r="AO64" s="4">
        <v>6789.0</v>
      </c>
      <c r="AP64" s="4">
        <v>6571.0</v>
      </c>
      <c r="AQ64" s="4">
        <v>6545.0</v>
      </c>
      <c r="AR64" s="4">
        <v>6249.0</v>
      </c>
      <c r="AS64" s="5"/>
      <c r="AT64" s="4">
        <v>6531.0</v>
      </c>
      <c r="AU64" s="4">
        <v>6948.0</v>
      </c>
      <c r="AV64" s="4">
        <v>7240.0</v>
      </c>
      <c r="AW64" s="5"/>
      <c r="AX64" s="4">
        <v>7900.0</v>
      </c>
      <c r="AY64" s="4">
        <v>7885.0</v>
      </c>
      <c r="AZ64" s="4">
        <v>7892.0</v>
      </c>
      <c r="BA64" s="5"/>
      <c r="BB64" s="4">
        <v>7973.0</v>
      </c>
      <c r="BC64" s="4">
        <v>5723.0</v>
      </c>
      <c r="BD64" s="5"/>
      <c r="BE64" s="5"/>
      <c r="BF64" s="4">
        <v>3428.0</v>
      </c>
      <c r="BG64" s="4">
        <v>4087.0</v>
      </c>
      <c r="BH64" s="4">
        <v>4394.0</v>
      </c>
      <c r="BI64" s="4">
        <v>4249.0</v>
      </c>
      <c r="BJ64" s="5"/>
      <c r="BK64" s="4">
        <v>4735.0</v>
      </c>
      <c r="BL64" s="4">
        <v>4919.0</v>
      </c>
      <c r="BM64" s="4">
        <v>4951.0</v>
      </c>
      <c r="BN64" s="4">
        <v>5284.0</v>
      </c>
      <c r="BO64" s="4">
        <v>5446.0</v>
      </c>
      <c r="BP64" s="5"/>
      <c r="BQ64" s="5"/>
      <c r="BR64" s="5"/>
      <c r="BS64" s="4">
        <v>5969.0</v>
      </c>
      <c r="BT64" s="4">
        <v>6250.0</v>
      </c>
      <c r="BU64" s="4">
        <v>6096.0</v>
      </c>
      <c r="BV64" s="5"/>
      <c r="BW64" s="4">
        <v>5522.0</v>
      </c>
      <c r="BX64" s="4">
        <v>5894.0</v>
      </c>
      <c r="BY64" s="4">
        <v>5579.0</v>
      </c>
      <c r="BZ64" s="4">
        <v>5584.0</v>
      </c>
    </row>
    <row r="65">
      <c r="A65" s="4">
        <v>564048.909134872</v>
      </c>
      <c r="B65" s="4">
        <v>4129318.98396033</v>
      </c>
      <c r="C65" s="4">
        <v>6902.0</v>
      </c>
      <c r="D65" s="4">
        <v>6516.0</v>
      </c>
      <c r="E65" s="4">
        <v>5871.0</v>
      </c>
      <c r="F65" s="4">
        <v>5969.0</v>
      </c>
      <c r="G65" s="4">
        <v>5700.0</v>
      </c>
      <c r="H65" s="4">
        <v>5843.0</v>
      </c>
      <c r="I65" s="4">
        <v>6187.0</v>
      </c>
      <c r="J65" s="4">
        <v>6378.0</v>
      </c>
      <c r="K65" s="4">
        <v>7400.0</v>
      </c>
      <c r="L65" s="4">
        <v>7634.0</v>
      </c>
      <c r="M65" s="4">
        <v>7822.0</v>
      </c>
      <c r="N65" s="4">
        <v>7534.0</v>
      </c>
      <c r="O65" s="5"/>
      <c r="P65" s="4">
        <v>6940.0</v>
      </c>
      <c r="Q65" s="4">
        <v>7650.0</v>
      </c>
      <c r="R65" s="4">
        <v>6487.0</v>
      </c>
      <c r="S65" s="4">
        <v>6180.0</v>
      </c>
      <c r="T65" s="4">
        <v>5893.0</v>
      </c>
      <c r="U65" s="4">
        <v>5730.0</v>
      </c>
      <c r="V65" s="5"/>
      <c r="W65" s="4">
        <v>5477.0</v>
      </c>
      <c r="X65" s="4">
        <v>5577.0</v>
      </c>
      <c r="Y65" s="4">
        <v>5385.0</v>
      </c>
      <c r="Z65" s="4">
        <v>5732.0</v>
      </c>
      <c r="AA65" s="5"/>
      <c r="AB65" s="4">
        <v>6217.0</v>
      </c>
      <c r="AC65" s="5"/>
      <c r="AD65" s="4">
        <v>6471.0</v>
      </c>
      <c r="AE65" s="4">
        <v>6836.0</v>
      </c>
      <c r="AF65" s="4">
        <v>7959.0</v>
      </c>
      <c r="AG65" s="4">
        <v>7706.0</v>
      </c>
      <c r="AH65" s="4">
        <v>7506.0</v>
      </c>
      <c r="AI65" s="4">
        <v>7356.0</v>
      </c>
      <c r="AJ65" s="4">
        <v>7154.0</v>
      </c>
      <c r="AK65" s="4">
        <v>7653.0</v>
      </c>
      <c r="AL65" s="4">
        <v>6784.0</v>
      </c>
      <c r="AM65" s="5"/>
      <c r="AN65" s="4">
        <v>6312.0</v>
      </c>
      <c r="AO65" s="4">
        <v>6298.0</v>
      </c>
      <c r="AP65" s="4">
        <v>5998.0</v>
      </c>
      <c r="AQ65" s="4">
        <v>5990.0</v>
      </c>
      <c r="AR65" s="4">
        <v>5672.0</v>
      </c>
      <c r="AS65" s="4">
        <v>6096.0</v>
      </c>
      <c r="AT65" s="4">
        <v>5990.0</v>
      </c>
      <c r="AU65" s="4">
        <v>6546.0</v>
      </c>
      <c r="AV65" s="4">
        <v>5989.0</v>
      </c>
      <c r="AW65" s="5"/>
      <c r="AX65" s="4">
        <v>7299.0</v>
      </c>
      <c r="AY65" s="4">
        <v>7635.0</v>
      </c>
      <c r="AZ65" s="4">
        <v>4393.0</v>
      </c>
      <c r="BA65" s="5"/>
      <c r="BB65" s="4">
        <v>7073.0</v>
      </c>
      <c r="BC65" s="4">
        <v>7210.0</v>
      </c>
      <c r="BD65" s="5"/>
      <c r="BE65" s="4">
        <v>6621.0</v>
      </c>
      <c r="BF65" s="4">
        <v>4596.0</v>
      </c>
      <c r="BG65" s="4">
        <v>6975.0</v>
      </c>
      <c r="BH65" s="4">
        <v>6379.0</v>
      </c>
      <c r="BI65" s="4">
        <v>6351.0</v>
      </c>
      <c r="BJ65" s="5"/>
      <c r="BK65" s="4">
        <v>5936.0</v>
      </c>
      <c r="BL65" s="4">
        <v>5813.0</v>
      </c>
      <c r="BM65" s="4">
        <v>5239.0</v>
      </c>
      <c r="BN65" s="4">
        <v>5579.0</v>
      </c>
      <c r="BO65" s="4">
        <v>6077.0</v>
      </c>
      <c r="BP65" s="5"/>
      <c r="BQ65" s="4">
        <v>7379.0</v>
      </c>
      <c r="BR65" s="5"/>
      <c r="BS65" s="4">
        <v>7399.0</v>
      </c>
      <c r="BT65" s="4">
        <v>8490.0</v>
      </c>
      <c r="BU65" s="4">
        <v>7566.0</v>
      </c>
      <c r="BV65" s="5"/>
      <c r="BW65" s="4">
        <v>7248.0</v>
      </c>
      <c r="BX65" s="5"/>
      <c r="BY65" s="4">
        <v>7120.0</v>
      </c>
      <c r="BZ65" s="4">
        <v>6695.0</v>
      </c>
    </row>
    <row r="66">
      <c r="A66" s="4">
        <v>554550.520963425</v>
      </c>
      <c r="B66" s="4">
        <v>4131779.69959629</v>
      </c>
      <c r="C66" s="4">
        <v>7296.0</v>
      </c>
      <c r="D66" s="4">
        <v>6854.0</v>
      </c>
      <c r="E66" s="4">
        <v>6342.0</v>
      </c>
      <c r="F66" s="4">
        <v>6192.0</v>
      </c>
      <c r="G66" s="4">
        <v>5801.0</v>
      </c>
      <c r="H66" s="4">
        <v>6134.0</v>
      </c>
      <c r="I66" s="4">
        <v>6100.0</v>
      </c>
      <c r="J66" s="4">
        <v>6334.0</v>
      </c>
      <c r="K66" s="4">
        <v>7379.0</v>
      </c>
      <c r="L66" s="4">
        <v>7315.0</v>
      </c>
      <c r="M66" s="4">
        <v>7626.0</v>
      </c>
      <c r="N66" s="4">
        <v>7705.0</v>
      </c>
      <c r="O66" s="5"/>
      <c r="P66" s="4">
        <v>7484.0</v>
      </c>
      <c r="Q66" s="5"/>
      <c r="R66" s="4">
        <v>7197.0</v>
      </c>
      <c r="S66" s="4">
        <v>7115.0</v>
      </c>
      <c r="T66" s="4">
        <v>7293.0</v>
      </c>
      <c r="U66" s="4">
        <v>6948.0</v>
      </c>
      <c r="V66" s="4">
        <v>7244.0</v>
      </c>
      <c r="W66" s="4">
        <v>6593.0</v>
      </c>
      <c r="X66" s="5"/>
      <c r="Y66" s="4">
        <v>6399.0</v>
      </c>
      <c r="Z66" s="4">
        <v>6659.0</v>
      </c>
      <c r="AA66" s="5"/>
      <c r="AB66" s="5"/>
      <c r="AC66" s="5"/>
      <c r="AD66" s="4">
        <v>7365.0</v>
      </c>
      <c r="AE66" s="4">
        <v>7800.0</v>
      </c>
      <c r="AF66" s="5"/>
      <c r="AG66" s="4">
        <v>7820.0</v>
      </c>
      <c r="AH66" s="4">
        <v>7369.0</v>
      </c>
      <c r="AI66" s="4">
        <v>7544.0</v>
      </c>
      <c r="AJ66" s="4">
        <v>7696.0</v>
      </c>
      <c r="AK66" s="5"/>
      <c r="AL66" s="4">
        <v>7226.0</v>
      </c>
      <c r="AM66" s="5"/>
      <c r="AN66" s="4">
        <v>6976.0</v>
      </c>
      <c r="AO66" s="4">
        <v>7003.0</v>
      </c>
      <c r="AP66" s="4">
        <v>6768.0</v>
      </c>
      <c r="AQ66" s="4">
        <v>6416.0</v>
      </c>
      <c r="AR66" s="4">
        <v>6313.0</v>
      </c>
      <c r="AS66" s="4">
        <v>6278.0</v>
      </c>
      <c r="AT66" s="4">
        <v>6727.0</v>
      </c>
      <c r="AU66" s="4">
        <v>6654.0</v>
      </c>
      <c r="AV66" s="5"/>
      <c r="AW66" s="5"/>
      <c r="AX66" s="4">
        <v>7461.0</v>
      </c>
      <c r="AY66" s="4">
        <v>7378.0</v>
      </c>
      <c r="AZ66" s="4">
        <v>7460.0</v>
      </c>
      <c r="BA66" s="5"/>
      <c r="BB66" s="4">
        <v>7896.0</v>
      </c>
      <c r="BC66" s="4">
        <v>7858.0</v>
      </c>
      <c r="BD66" s="5"/>
      <c r="BE66" s="4">
        <v>7379.0</v>
      </c>
      <c r="BF66" s="4">
        <v>5079.0</v>
      </c>
      <c r="BG66" s="4">
        <v>8176.0</v>
      </c>
      <c r="BH66" s="5"/>
      <c r="BI66" s="4">
        <v>7742.0</v>
      </c>
      <c r="BJ66" s="5"/>
      <c r="BK66" s="4">
        <v>7237.0</v>
      </c>
      <c r="BL66" s="4">
        <v>7033.0</v>
      </c>
      <c r="BM66" s="4">
        <v>6401.0</v>
      </c>
      <c r="BN66" s="4">
        <v>6801.0</v>
      </c>
      <c r="BO66" s="4">
        <v>7170.0</v>
      </c>
      <c r="BP66" s="4">
        <v>7168.0</v>
      </c>
      <c r="BQ66" s="4">
        <v>7957.0</v>
      </c>
      <c r="BR66" s="5"/>
      <c r="BS66" s="4">
        <v>7854.0</v>
      </c>
      <c r="BT66" s="4">
        <v>7800.0</v>
      </c>
      <c r="BU66" s="4">
        <v>7664.0</v>
      </c>
      <c r="BV66" s="5"/>
      <c r="BW66" s="4">
        <v>7450.0</v>
      </c>
      <c r="BX66" s="5"/>
      <c r="BY66" s="4">
        <v>7330.0</v>
      </c>
      <c r="BZ66" s="4">
        <v>7155.0</v>
      </c>
    </row>
    <row r="67">
      <c r="A67" s="6">
        <v>516342.637465874</v>
      </c>
      <c r="B67" s="8" t="s">
        <v>3</v>
      </c>
      <c r="C67" s="4">
        <v>4150.0</v>
      </c>
      <c r="D67" s="4">
        <v>4289.0</v>
      </c>
      <c r="E67" s="5"/>
      <c r="F67" s="5"/>
      <c r="G67" s="4">
        <v>4097.0</v>
      </c>
      <c r="H67" s="5"/>
      <c r="I67" s="5"/>
      <c r="J67" s="5"/>
      <c r="K67" s="4">
        <v>7473.0</v>
      </c>
      <c r="L67" s="4">
        <v>6067.0</v>
      </c>
      <c r="M67" s="4">
        <v>4770.0</v>
      </c>
      <c r="N67" s="4">
        <v>4606.0</v>
      </c>
      <c r="O67" s="5"/>
      <c r="P67" s="4">
        <v>2561.0</v>
      </c>
      <c r="Q67" s="5"/>
      <c r="R67" s="5"/>
      <c r="S67" s="4">
        <v>3292.0</v>
      </c>
      <c r="T67" s="5"/>
      <c r="U67" s="5"/>
      <c r="V67" s="5"/>
      <c r="W67" s="4">
        <v>4041.0</v>
      </c>
      <c r="X67" s="4">
        <v>4464.0</v>
      </c>
      <c r="Y67" s="5"/>
      <c r="Z67" s="5"/>
      <c r="AA67" s="5"/>
      <c r="AB67" s="4"/>
      <c r="AC67" s="5"/>
      <c r="AD67" s="4">
        <v>6577.0</v>
      </c>
      <c r="AE67" s="4">
        <v>6727.0</v>
      </c>
      <c r="AF67" s="5"/>
      <c r="AG67" s="4">
        <v>5895.0</v>
      </c>
      <c r="AH67" s="5"/>
      <c r="AI67" s="4">
        <v>1346.0</v>
      </c>
      <c r="AJ67" s="4">
        <v>1026.0</v>
      </c>
      <c r="AK67" s="4">
        <v>3008.0</v>
      </c>
      <c r="AL67" s="5"/>
      <c r="AM67" s="5"/>
      <c r="AN67" s="5"/>
      <c r="AO67" s="4">
        <v>4370.0</v>
      </c>
      <c r="AP67" s="4">
        <v>4441.0</v>
      </c>
      <c r="AQ67" s="4">
        <v>3684.0</v>
      </c>
      <c r="AR67" s="4">
        <v>3626.0</v>
      </c>
      <c r="AS67" s="4">
        <v>3995.0</v>
      </c>
      <c r="AT67" s="4">
        <v>2815.0</v>
      </c>
      <c r="AU67" s="4">
        <v>1395.0</v>
      </c>
      <c r="AV67" s="5"/>
      <c r="AW67" s="5"/>
      <c r="AX67" s="4">
        <v>1033.0</v>
      </c>
      <c r="AY67" s="4">
        <v>3939.0</v>
      </c>
      <c r="AZ67" s="4">
        <v>3641.0</v>
      </c>
      <c r="BA67" s="4">
        <v>3125.0</v>
      </c>
      <c r="BB67" s="4">
        <v>5425.0</v>
      </c>
      <c r="BC67" s="4">
        <v>5534.0</v>
      </c>
      <c r="BD67" s="4">
        <v>1048.0</v>
      </c>
      <c r="BE67" s="5"/>
      <c r="BF67" s="5"/>
      <c r="BG67" s="5"/>
      <c r="BH67" s="4">
        <v>3749.0</v>
      </c>
      <c r="BI67" s="4">
        <v>3891.0</v>
      </c>
      <c r="BJ67" s="5"/>
      <c r="BK67" s="4">
        <v>4498.0</v>
      </c>
      <c r="BL67" s="4">
        <v>3628.0</v>
      </c>
      <c r="BM67" s="4">
        <v>3434.0</v>
      </c>
      <c r="BN67" s="4">
        <v>2387.0</v>
      </c>
      <c r="BO67" s="5"/>
      <c r="BP67" s="5"/>
      <c r="BQ67" s="5"/>
      <c r="BR67" s="4">
        <v>1537.0</v>
      </c>
      <c r="BS67" s="4">
        <v>6554.0</v>
      </c>
      <c r="BT67" s="4">
        <v>5878.0</v>
      </c>
      <c r="BU67" s="4">
        <v>4966.0</v>
      </c>
      <c r="BV67" s="5"/>
      <c r="BW67" s="4"/>
      <c r="BX67" s="5"/>
      <c r="BY67" s="4">
        <v>2697.0</v>
      </c>
      <c r="BZ67" s="4">
        <v>3801.0</v>
      </c>
    </row>
    <row r="68">
      <c r="A68" s="4">
        <v>539397.305885319</v>
      </c>
      <c r="B68" s="4">
        <v>4132346.30181807</v>
      </c>
      <c r="C68" s="4">
        <v>8132.0</v>
      </c>
      <c r="D68" s="4">
        <v>8263.0</v>
      </c>
      <c r="E68" s="4">
        <v>7518.0</v>
      </c>
      <c r="F68" s="4">
        <v>7658.0</v>
      </c>
      <c r="G68" s="4">
        <v>7338.0</v>
      </c>
      <c r="H68" s="4">
        <v>7506.0</v>
      </c>
      <c r="I68" s="4">
        <v>7060.0</v>
      </c>
      <c r="J68" s="4">
        <v>7614.0</v>
      </c>
      <c r="K68" s="4">
        <v>8331.0</v>
      </c>
      <c r="L68" s="4">
        <v>8202.0</v>
      </c>
      <c r="M68" s="4">
        <v>8344.0</v>
      </c>
      <c r="N68" s="4">
        <v>7978.0</v>
      </c>
      <c r="O68" s="5"/>
      <c r="P68" s="4">
        <v>7910.0</v>
      </c>
      <c r="Q68" s="5"/>
      <c r="R68" s="4">
        <v>7995.0</v>
      </c>
      <c r="S68" s="4">
        <v>8210.0</v>
      </c>
      <c r="T68" s="4">
        <v>8209.0</v>
      </c>
      <c r="U68" s="4">
        <v>8165.0</v>
      </c>
      <c r="V68" s="5"/>
      <c r="W68" s="4">
        <v>7802.0</v>
      </c>
      <c r="X68" s="4">
        <v>8218.0</v>
      </c>
      <c r="Y68" s="4">
        <v>7675.0</v>
      </c>
      <c r="Z68" s="4">
        <v>7830.0</v>
      </c>
      <c r="AA68" s="5"/>
      <c r="AB68" s="5"/>
      <c r="AC68" s="5"/>
      <c r="AD68" s="4">
        <v>7433.0</v>
      </c>
      <c r="AE68" s="4">
        <v>8415.0</v>
      </c>
      <c r="AF68" s="5"/>
      <c r="AG68" s="4">
        <v>8461.0</v>
      </c>
      <c r="AH68" s="5"/>
      <c r="AI68" s="4">
        <v>8084.0</v>
      </c>
      <c r="AJ68" s="4">
        <v>8046.0</v>
      </c>
      <c r="AK68" s="4">
        <v>8782.0</v>
      </c>
      <c r="AL68" s="4">
        <v>7960.0</v>
      </c>
      <c r="AM68" s="5"/>
      <c r="AN68" s="4">
        <v>8358.0</v>
      </c>
      <c r="AO68" s="4">
        <v>8286.0</v>
      </c>
      <c r="AP68" s="4">
        <v>7974.0</v>
      </c>
      <c r="AQ68" s="4">
        <v>7509.0</v>
      </c>
      <c r="AR68" s="4">
        <v>7458.0</v>
      </c>
      <c r="AS68" s="4">
        <v>7253.0</v>
      </c>
      <c r="AT68" s="4">
        <v>7166.0</v>
      </c>
      <c r="AU68" s="4">
        <v>7803.0</v>
      </c>
      <c r="AV68" s="4">
        <v>7715.0</v>
      </c>
      <c r="AW68" s="5"/>
      <c r="AX68" s="4">
        <v>7977.0</v>
      </c>
      <c r="AY68" s="4">
        <v>8160.0</v>
      </c>
      <c r="AZ68" s="5"/>
      <c r="BA68" s="5"/>
      <c r="BB68" s="4">
        <v>8331.0</v>
      </c>
      <c r="BC68" s="4">
        <v>8372.0</v>
      </c>
      <c r="BD68" s="5"/>
      <c r="BE68" s="5"/>
      <c r="BF68" s="5"/>
      <c r="BG68" s="4">
        <v>8535.0</v>
      </c>
      <c r="BH68" s="4">
        <v>8761.0</v>
      </c>
      <c r="BI68" s="4">
        <v>8485.0</v>
      </c>
      <c r="BJ68" s="5"/>
      <c r="BK68" s="4">
        <v>7998.0</v>
      </c>
      <c r="BL68" s="4">
        <v>7906.0</v>
      </c>
      <c r="BM68" s="4">
        <v>7350.0</v>
      </c>
      <c r="BN68" s="4">
        <v>7878.0</v>
      </c>
      <c r="BO68" s="4">
        <v>7946.0</v>
      </c>
      <c r="BP68" s="5"/>
      <c r="BQ68" s="5"/>
      <c r="BR68" s="5"/>
      <c r="BS68" s="5"/>
      <c r="BT68" s="4">
        <v>8214.0</v>
      </c>
      <c r="BU68" s="4">
        <v>7865.0</v>
      </c>
      <c r="BV68" s="5"/>
      <c r="BW68" s="4">
        <v>8200.0</v>
      </c>
      <c r="BX68" s="5"/>
      <c r="BY68" s="4">
        <v>8358.0</v>
      </c>
      <c r="BZ68" s="4">
        <v>8418.0</v>
      </c>
    </row>
    <row r="69">
      <c r="A69" s="4">
        <v>544585.282373942</v>
      </c>
      <c r="B69" s="4">
        <v>4133003.24559537</v>
      </c>
      <c r="C69" s="4">
        <v>7352.0</v>
      </c>
      <c r="D69" s="4">
        <v>7726.0</v>
      </c>
      <c r="E69" s="4">
        <v>7283.0</v>
      </c>
      <c r="F69" s="4">
        <v>7369.0</v>
      </c>
      <c r="G69" s="4">
        <v>7138.0</v>
      </c>
      <c r="H69" s="4">
        <v>7275.0</v>
      </c>
      <c r="I69" s="4">
        <v>6956.0</v>
      </c>
      <c r="J69" s="4">
        <v>7445.0</v>
      </c>
      <c r="K69" s="4">
        <v>7998.0</v>
      </c>
      <c r="L69" s="4">
        <v>8041.0</v>
      </c>
      <c r="M69" s="4">
        <v>8185.0</v>
      </c>
      <c r="N69" s="4">
        <v>8210.0</v>
      </c>
      <c r="O69" s="5"/>
      <c r="P69" s="4">
        <v>7502.0</v>
      </c>
      <c r="Q69" s="5"/>
      <c r="R69" s="4">
        <v>7042.0</v>
      </c>
      <c r="S69" s="4">
        <v>7188.0</v>
      </c>
      <c r="T69" s="4">
        <v>7145.0</v>
      </c>
      <c r="U69" s="4">
        <v>7104.0</v>
      </c>
      <c r="V69" s="4">
        <v>7084.0</v>
      </c>
      <c r="W69" s="4">
        <v>6554.0</v>
      </c>
      <c r="X69" s="5"/>
      <c r="Y69" s="4">
        <v>6700.0</v>
      </c>
      <c r="Z69" s="4">
        <v>7132.0</v>
      </c>
      <c r="AA69" s="5"/>
      <c r="AB69" s="5"/>
      <c r="AC69" s="5"/>
      <c r="AD69" s="4">
        <v>7729.0</v>
      </c>
      <c r="AE69" s="4">
        <v>8320.0</v>
      </c>
      <c r="AF69" s="4">
        <v>7390.0</v>
      </c>
      <c r="AG69" s="4">
        <v>8035.0</v>
      </c>
      <c r="AH69" s="4">
        <v>7447.0</v>
      </c>
      <c r="AI69" s="4">
        <v>7833.0</v>
      </c>
      <c r="AJ69" s="4">
        <v>7451.0</v>
      </c>
      <c r="AK69" s="5"/>
      <c r="AL69" s="4">
        <v>7346.0</v>
      </c>
      <c r="AM69" s="5"/>
      <c r="AN69" s="4">
        <v>7667.0</v>
      </c>
      <c r="AO69" s="4">
        <v>7125.0</v>
      </c>
      <c r="AP69" s="4">
        <v>7283.0</v>
      </c>
      <c r="AQ69" s="4">
        <v>7090.0</v>
      </c>
      <c r="AR69" s="4">
        <v>7240.0</v>
      </c>
      <c r="AS69" s="4">
        <v>7053.0</v>
      </c>
      <c r="AT69" s="4">
        <v>7283.0</v>
      </c>
      <c r="AU69" s="4">
        <v>7683.0</v>
      </c>
      <c r="AV69" s="4">
        <v>6517.0</v>
      </c>
      <c r="AW69" s="5"/>
      <c r="AX69" s="4">
        <v>8137.0</v>
      </c>
      <c r="AY69" s="4">
        <v>8111.0</v>
      </c>
      <c r="AZ69" s="5"/>
      <c r="BA69" s="5"/>
      <c r="BB69" s="4">
        <v>8195.0</v>
      </c>
      <c r="BC69" s="4">
        <v>7875.0</v>
      </c>
      <c r="BD69" s="5"/>
      <c r="BE69" s="5"/>
      <c r="BF69" s="5"/>
      <c r="BG69" s="4">
        <v>7549.0</v>
      </c>
      <c r="BH69" s="5"/>
      <c r="BI69" s="4">
        <v>7078.0</v>
      </c>
      <c r="BJ69" s="5"/>
      <c r="BK69" s="4">
        <v>3765.0</v>
      </c>
      <c r="BL69" s="4">
        <v>3585.0</v>
      </c>
      <c r="BM69" s="4">
        <v>3764.0</v>
      </c>
      <c r="BN69" s="4">
        <v>3755.0</v>
      </c>
      <c r="BO69" s="4">
        <v>4011.0</v>
      </c>
      <c r="BP69" s="5"/>
      <c r="BQ69" s="5"/>
      <c r="BR69" s="5"/>
      <c r="BS69" s="5"/>
      <c r="BT69" s="4">
        <v>6581.0</v>
      </c>
      <c r="BU69" s="4">
        <v>6635.0</v>
      </c>
      <c r="BV69" s="5"/>
      <c r="BW69" s="4">
        <v>6345.0</v>
      </c>
      <c r="BX69" s="5"/>
      <c r="BY69" s="4">
        <v>6885.0</v>
      </c>
      <c r="BZ69" s="4">
        <v>6822.0</v>
      </c>
    </row>
    <row r="70">
      <c r="A70" s="4">
        <v>538970.813786935</v>
      </c>
      <c r="B70" s="4">
        <v>4129259.80006755</v>
      </c>
      <c r="C70" s="4">
        <v>6930.0</v>
      </c>
      <c r="D70" s="4">
        <v>7560.0</v>
      </c>
      <c r="E70" s="4">
        <v>6971.0</v>
      </c>
      <c r="F70" s="4">
        <v>7208.0</v>
      </c>
      <c r="G70" s="4">
        <v>7103.0</v>
      </c>
      <c r="H70" s="4">
        <v>6889.0</v>
      </c>
      <c r="I70" s="4">
        <v>7057.0</v>
      </c>
      <c r="J70" s="4">
        <v>7191.0</v>
      </c>
      <c r="K70" s="4">
        <v>8160.0</v>
      </c>
      <c r="L70" s="4">
        <v>7724.0</v>
      </c>
      <c r="M70" s="4">
        <v>7003.0</v>
      </c>
      <c r="N70" s="4">
        <v>7718.0</v>
      </c>
      <c r="O70" s="5"/>
      <c r="P70" s="4">
        <v>7269.0</v>
      </c>
      <c r="Q70" s="5"/>
      <c r="R70" s="4">
        <v>7005.0</v>
      </c>
      <c r="S70" s="4">
        <v>7407.0</v>
      </c>
      <c r="T70" s="4">
        <v>7272.0</v>
      </c>
      <c r="U70" s="4">
        <v>7423.0</v>
      </c>
      <c r="V70" s="5"/>
      <c r="W70" s="4">
        <v>6821.0</v>
      </c>
      <c r="X70" s="4">
        <v>6594.0</v>
      </c>
      <c r="Y70" s="4">
        <v>6474.0</v>
      </c>
      <c r="Z70" s="4">
        <v>7125.0</v>
      </c>
      <c r="AA70" s="5"/>
      <c r="AB70" s="5"/>
      <c r="AC70" s="5"/>
      <c r="AD70" s="4">
        <v>7604.0</v>
      </c>
      <c r="AE70" s="4">
        <v>7988.0</v>
      </c>
      <c r="AF70" s="5"/>
      <c r="AG70" s="4">
        <v>7425.0</v>
      </c>
      <c r="AH70" s="4">
        <v>7631.0</v>
      </c>
      <c r="AI70" s="4">
        <v>7455.0</v>
      </c>
      <c r="AJ70" s="4">
        <v>7409.0</v>
      </c>
      <c r="AK70" s="5"/>
      <c r="AL70" s="4">
        <v>6676.0</v>
      </c>
      <c r="AM70" s="5"/>
      <c r="AN70" s="4">
        <v>7424.0</v>
      </c>
      <c r="AO70" s="4">
        <v>7199.0</v>
      </c>
      <c r="AP70" s="4">
        <v>6901.0</v>
      </c>
      <c r="AQ70" s="4">
        <v>7026.0</v>
      </c>
      <c r="AR70" s="4">
        <v>7075.0</v>
      </c>
      <c r="AS70" s="4">
        <v>6781.0</v>
      </c>
      <c r="AT70" s="4">
        <v>6571.0</v>
      </c>
      <c r="AU70" s="4">
        <v>7540.0</v>
      </c>
      <c r="AV70" s="4">
        <v>4749.0</v>
      </c>
      <c r="AW70" s="5"/>
      <c r="AX70" s="4">
        <v>8040.0</v>
      </c>
      <c r="AY70" s="4">
        <v>7656.0</v>
      </c>
      <c r="AZ70" s="5"/>
      <c r="BA70" s="5"/>
      <c r="BB70" s="4">
        <v>7663.0</v>
      </c>
      <c r="BC70" s="4">
        <v>7801.0</v>
      </c>
      <c r="BD70" s="5"/>
      <c r="BE70" s="4">
        <v>7804.0</v>
      </c>
      <c r="BF70" s="5"/>
      <c r="BG70" s="4">
        <v>7046.0</v>
      </c>
      <c r="BH70" s="5"/>
      <c r="BI70" s="4">
        <v>7250.0</v>
      </c>
      <c r="BJ70" s="5"/>
      <c r="BK70" s="4">
        <v>6888.0</v>
      </c>
      <c r="BL70" s="4">
        <v>6935.0</v>
      </c>
      <c r="BM70" s="4">
        <v>6712.0</v>
      </c>
      <c r="BN70" s="4">
        <v>7142.0</v>
      </c>
      <c r="BO70" s="4">
        <v>7118.0</v>
      </c>
      <c r="BP70" s="5"/>
      <c r="BQ70" s="4">
        <v>8272.0</v>
      </c>
      <c r="BR70" s="5"/>
      <c r="BS70" s="5"/>
      <c r="BT70" s="4">
        <v>8461.0</v>
      </c>
      <c r="BU70" s="4">
        <v>8576.0</v>
      </c>
      <c r="BV70" s="4">
        <v>8730.0</v>
      </c>
      <c r="BW70" s="4">
        <v>8209.0</v>
      </c>
      <c r="BX70" s="5"/>
      <c r="BY70" s="4">
        <v>7667.0</v>
      </c>
      <c r="BZ70" s="4">
        <v>7688.0</v>
      </c>
    </row>
    <row r="71">
      <c r="A71" s="4">
        <v>564921.54882452</v>
      </c>
      <c r="B71" s="4">
        <v>4131527.228528</v>
      </c>
      <c r="C71" s="4">
        <v>5726.0</v>
      </c>
      <c r="D71" s="4">
        <v>3625.0</v>
      </c>
      <c r="E71" s="4">
        <v>3326.0</v>
      </c>
      <c r="F71" s="4">
        <v>3134.0</v>
      </c>
      <c r="G71" s="4">
        <v>2979.0</v>
      </c>
      <c r="H71" s="4">
        <v>2980.0</v>
      </c>
      <c r="I71" s="4">
        <v>2835.0</v>
      </c>
      <c r="J71" s="4">
        <v>2872.0</v>
      </c>
      <c r="K71" s="4">
        <v>3305.0</v>
      </c>
      <c r="L71" s="4">
        <v>3392.0</v>
      </c>
      <c r="M71" s="4">
        <v>3925.0</v>
      </c>
      <c r="N71" s="4">
        <v>6411.0</v>
      </c>
      <c r="O71" s="5"/>
      <c r="P71" s="4">
        <v>6346.0</v>
      </c>
      <c r="Q71" s="5"/>
      <c r="R71" s="4">
        <v>6171.0</v>
      </c>
      <c r="S71" s="4">
        <v>5841.0</v>
      </c>
      <c r="T71" s="4">
        <v>5253.0</v>
      </c>
      <c r="U71" s="4">
        <v>5066.0</v>
      </c>
      <c r="V71" s="5"/>
      <c r="W71" s="4">
        <v>4584.0</v>
      </c>
      <c r="X71" s="5"/>
      <c r="Y71" s="4">
        <v>4214.0</v>
      </c>
      <c r="Z71" s="4">
        <v>4564.0</v>
      </c>
      <c r="AA71" s="5"/>
      <c r="AB71" s="4">
        <v>4957.0</v>
      </c>
      <c r="AC71" s="5"/>
      <c r="AD71" s="4">
        <v>5607.0</v>
      </c>
      <c r="AE71" s="4">
        <v>6077.0</v>
      </c>
      <c r="AF71" s="4">
        <v>4557.0</v>
      </c>
      <c r="AG71" s="4">
        <v>4453.0</v>
      </c>
      <c r="AH71" s="4">
        <v>4701.0</v>
      </c>
      <c r="AI71" s="4">
        <v>4516.0</v>
      </c>
      <c r="AJ71" s="4">
        <v>4283.0</v>
      </c>
      <c r="AK71" s="4">
        <v>4693.0</v>
      </c>
      <c r="AL71" s="4">
        <v>4419.0</v>
      </c>
      <c r="AM71" s="5"/>
      <c r="AN71" s="4">
        <v>3034.0</v>
      </c>
      <c r="AO71" s="4">
        <v>2943.0</v>
      </c>
      <c r="AP71" s="4">
        <v>2710.0</v>
      </c>
      <c r="AQ71" s="4">
        <v>2665.0</v>
      </c>
      <c r="AR71" s="4">
        <v>2570.0</v>
      </c>
      <c r="AS71" s="4">
        <v>2471.0</v>
      </c>
      <c r="AT71" s="4">
        <v>2490.0</v>
      </c>
      <c r="AU71" s="4">
        <v>2134.0</v>
      </c>
      <c r="AV71" s="4">
        <v>2133.0</v>
      </c>
      <c r="AW71" s="5"/>
      <c r="AX71" s="4">
        <v>3040.0</v>
      </c>
      <c r="AY71" s="4">
        <v>3722.0</v>
      </c>
      <c r="AZ71" s="4">
        <v>4127.0</v>
      </c>
      <c r="BA71" s="5"/>
      <c r="BB71" s="4">
        <v>6564.0</v>
      </c>
      <c r="BC71" s="4">
        <v>6753.0</v>
      </c>
      <c r="BD71" s="5"/>
      <c r="BE71" s="4">
        <v>4945.0</v>
      </c>
      <c r="BF71" s="5"/>
      <c r="BG71" s="4">
        <v>6540.0</v>
      </c>
      <c r="BH71" s="5"/>
      <c r="BI71" s="4">
        <v>5763.0</v>
      </c>
      <c r="BJ71" s="5"/>
      <c r="BK71" s="4">
        <v>4921.0</v>
      </c>
      <c r="BL71" s="4">
        <v>4641.0</v>
      </c>
      <c r="BM71" s="4">
        <v>4434.0</v>
      </c>
      <c r="BN71" s="4">
        <v>4713.0</v>
      </c>
      <c r="BO71" s="4">
        <v>4981.0</v>
      </c>
      <c r="BP71" s="4">
        <v>4708.0</v>
      </c>
      <c r="BQ71" s="4">
        <v>6764.0</v>
      </c>
      <c r="BR71" s="5"/>
      <c r="BS71" s="4">
        <v>6425.0</v>
      </c>
      <c r="BT71" s="4">
        <v>4432.0</v>
      </c>
      <c r="BU71" s="4">
        <v>4803.0</v>
      </c>
      <c r="BV71" s="5"/>
      <c r="BW71" s="4">
        <v>4801.0</v>
      </c>
      <c r="BX71" s="5"/>
      <c r="BY71" s="4">
        <v>4044.0</v>
      </c>
      <c r="BZ71" s="4">
        <v>3682.0</v>
      </c>
    </row>
    <row r="72">
      <c r="A72" s="4">
        <v>565729.983224091</v>
      </c>
      <c r="B72" s="4">
        <v>4125146.95963791</v>
      </c>
      <c r="C72" s="4">
        <v>3066.0</v>
      </c>
      <c r="D72" s="4">
        <v>2915.0</v>
      </c>
      <c r="E72" s="4">
        <v>2793.0</v>
      </c>
      <c r="F72" s="4">
        <v>2702.0</v>
      </c>
      <c r="G72" s="4">
        <v>2321.0</v>
      </c>
      <c r="H72" s="4">
        <v>2211.0</v>
      </c>
      <c r="I72" s="4">
        <v>2759.0</v>
      </c>
      <c r="J72" s="4">
        <v>2260.0</v>
      </c>
      <c r="K72" s="4">
        <v>2320.0</v>
      </c>
      <c r="L72" s="4">
        <v>3293.0</v>
      </c>
      <c r="M72" s="4">
        <v>2708.0</v>
      </c>
      <c r="N72" s="4">
        <v>4166.0</v>
      </c>
      <c r="O72" s="5"/>
      <c r="P72" s="4">
        <v>3047.0</v>
      </c>
      <c r="Q72" s="5"/>
      <c r="R72" s="4">
        <v>3565.0</v>
      </c>
      <c r="S72" s="4">
        <v>2362.0</v>
      </c>
      <c r="T72" s="4">
        <v>2994.0</v>
      </c>
      <c r="U72" s="4">
        <v>2830.0</v>
      </c>
      <c r="V72" s="5"/>
      <c r="W72" s="4">
        <v>2501.0</v>
      </c>
      <c r="X72" s="5"/>
      <c r="Y72" s="4">
        <v>2267.0</v>
      </c>
      <c r="Z72" s="4">
        <v>2482.0</v>
      </c>
      <c r="AA72" s="5"/>
      <c r="AB72" s="5"/>
      <c r="AC72" s="5"/>
      <c r="AD72" s="4">
        <v>3264.0</v>
      </c>
      <c r="AE72" s="4">
        <v>3584.0</v>
      </c>
      <c r="AF72" s="4">
        <v>3112.0</v>
      </c>
      <c r="AG72" s="4">
        <v>2729.0</v>
      </c>
      <c r="AH72" s="4">
        <v>2939.0</v>
      </c>
      <c r="AI72" s="4">
        <v>3119.0</v>
      </c>
      <c r="AJ72" s="4">
        <v>2803.0</v>
      </c>
      <c r="AK72" s="5"/>
      <c r="AL72" s="4">
        <v>2747.0</v>
      </c>
      <c r="AM72" s="5"/>
      <c r="AN72" s="4">
        <v>2898.0</v>
      </c>
      <c r="AO72" s="4">
        <v>2615.0</v>
      </c>
      <c r="AP72" s="4">
        <v>2209.0</v>
      </c>
      <c r="AQ72" s="4">
        <v>2540.0</v>
      </c>
      <c r="AR72" s="4">
        <v>2255.0</v>
      </c>
      <c r="AS72" s="4">
        <v>2411.0</v>
      </c>
      <c r="AT72" s="4">
        <v>2082.0</v>
      </c>
      <c r="AU72" s="4">
        <v>2588.0</v>
      </c>
      <c r="AV72" s="4">
        <v>2439.0</v>
      </c>
      <c r="AW72" s="5"/>
      <c r="AX72" s="4">
        <v>3155.0</v>
      </c>
      <c r="AY72" s="4">
        <v>3056.0</v>
      </c>
      <c r="AZ72" s="4">
        <v>3430.0</v>
      </c>
      <c r="BA72" s="4">
        <v>3757.0</v>
      </c>
      <c r="BB72" s="4">
        <v>3735.0</v>
      </c>
      <c r="BC72" s="4">
        <v>4198.0</v>
      </c>
      <c r="BD72" s="4">
        <v>4020.0</v>
      </c>
      <c r="BE72" s="4">
        <v>4249.0</v>
      </c>
      <c r="BF72" s="4">
        <v>3140.0</v>
      </c>
      <c r="BG72" s="4">
        <v>4077.0</v>
      </c>
      <c r="BH72" s="4">
        <v>2882.0</v>
      </c>
      <c r="BI72" s="4">
        <v>3163.0</v>
      </c>
      <c r="BJ72" s="5"/>
      <c r="BK72" s="4">
        <v>3188.0</v>
      </c>
      <c r="BL72" s="4">
        <v>2520.0</v>
      </c>
      <c r="BM72" s="4">
        <v>2998.0</v>
      </c>
      <c r="BN72" s="4">
        <v>2212.0</v>
      </c>
      <c r="BO72" s="4">
        <v>2557.0</v>
      </c>
      <c r="BP72" s="4">
        <v>2570.0</v>
      </c>
      <c r="BQ72" s="4">
        <v>4041.0</v>
      </c>
      <c r="BR72" s="5"/>
      <c r="BS72" s="4">
        <v>3639.0</v>
      </c>
      <c r="BT72" s="4">
        <v>3585.0</v>
      </c>
      <c r="BU72" s="4">
        <v>3308.0</v>
      </c>
      <c r="BV72" s="5"/>
      <c r="BW72" s="4">
        <v>3320.0</v>
      </c>
      <c r="BX72" s="5"/>
      <c r="BY72" s="4">
        <v>3316.0</v>
      </c>
      <c r="BZ72" s="4">
        <v>3242.0</v>
      </c>
    </row>
    <row r="73">
      <c r="A73" s="4">
        <v>517687.491802623</v>
      </c>
      <c r="B73" s="4">
        <v>4133122.5170569</v>
      </c>
      <c r="C73" s="4">
        <v>7053.0</v>
      </c>
      <c r="D73" s="4">
        <v>6728.0</v>
      </c>
      <c r="E73" s="4">
        <v>6331.0</v>
      </c>
      <c r="F73" s="5"/>
      <c r="G73" s="4">
        <v>6084.0</v>
      </c>
      <c r="H73" s="4">
        <v>6365.0</v>
      </c>
      <c r="I73" s="4">
        <v>6248.0</v>
      </c>
      <c r="J73" s="5"/>
      <c r="K73" s="4">
        <v>7950.0</v>
      </c>
      <c r="L73" s="4">
        <v>8318.0</v>
      </c>
      <c r="M73" s="4">
        <v>8245.0</v>
      </c>
      <c r="N73" s="4">
        <v>8148.0</v>
      </c>
      <c r="O73" s="5"/>
      <c r="P73" s="4">
        <v>7498.0</v>
      </c>
      <c r="Q73" s="4">
        <v>8342.0</v>
      </c>
      <c r="R73" s="4">
        <v>6683.0</v>
      </c>
      <c r="S73" s="4">
        <v>6814.0</v>
      </c>
      <c r="T73" s="4">
        <v>7015.0</v>
      </c>
      <c r="U73" s="4">
        <v>6512.0</v>
      </c>
      <c r="V73" s="5"/>
      <c r="W73" s="4">
        <v>6448.0</v>
      </c>
      <c r="X73" s="5"/>
      <c r="Y73" s="5"/>
      <c r="Z73" s="4">
        <v>6512.0</v>
      </c>
      <c r="AA73" s="4">
        <v>5565.0</v>
      </c>
      <c r="AB73" s="4">
        <v>7257.0</v>
      </c>
      <c r="AC73" s="5"/>
      <c r="AD73" s="5"/>
      <c r="AE73" s="4">
        <v>8517.0</v>
      </c>
      <c r="AF73" s="5"/>
      <c r="AG73" s="4">
        <v>8197.0</v>
      </c>
      <c r="AH73" s="4">
        <v>7747.0</v>
      </c>
      <c r="AI73" s="4">
        <v>7730.0</v>
      </c>
      <c r="AJ73" s="4">
        <v>7442.0</v>
      </c>
      <c r="AK73" s="4">
        <v>7466.0</v>
      </c>
      <c r="AL73" s="4">
        <v>6617.0</v>
      </c>
      <c r="AM73" s="4">
        <v>6338.0</v>
      </c>
      <c r="AN73" s="4">
        <v>6803.0</v>
      </c>
      <c r="AO73" s="4">
        <v>6783.0</v>
      </c>
      <c r="AP73" s="4">
        <v>6460.0</v>
      </c>
      <c r="AQ73" s="4">
        <v>6422.0</v>
      </c>
      <c r="AR73" s="4">
        <v>6484.0</v>
      </c>
      <c r="AS73" s="4">
        <v>6292.0</v>
      </c>
      <c r="AT73" s="4">
        <v>6744.0</v>
      </c>
      <c r="AU73" s="4">
        <v>6917.0</v>
      </c>
      <c r="AV73" s="5"/>
      <c r="AW73" s="5"/>
      <c r="AX73" s="4">
        <v>8214.0</v>
      </c>
      <c r="AY73" s="4">
        <v>7960.0</v>
      </c>
      <c r="AZ73" s="4">
        <v>4599.0</v>
      </c>
      <c r="BA73" s="5"/>
      <c r="BB73" s="4">
        <v>8497.0</v>
      </c>
      <c r="BC73" s="4">
        <v>8145.0</v>
      </c>
      <c r="BD73" s="4">
        <v>7363.0</v>
      </c>
      <c r="BE73" s="5"/>
      <c r="BF73" s="4">
        <v>4845.0</v>
      </c>
      <c r="BG73" s="4">
        <v>7703.0</v>
      </c>
      <c r="BH73" s="4">
        <v>7610.0</v>
      </c>
      <c r="BI73" s="4">
        <v>7439.0</v>
      </c>
      <c r="BJ73" s="5"/>
      <c r="BK73" s="4">
        <v>7034.0</v>
      </c>
      <c r="BL73" s="4">
        <v>6842.0</v>
      </c>
      <c r="BM73" s="4">
        <v>6147.0</v>
      </c>
      <c r="BN73" s="5"/>
      <c r="BO73" s="5"/>
      <c r="BP73" s="5"/>
      <c r="BQ73" s="5"/>
      <c r="BR73" s="4">
        <v>8484.0</v>
      </c>
      <c r="BS73" s="4">
        <v>8176.0</v>
      </c>
      <c r="BT73" s="4">
        <v>8334.0</v>
      </c>
      <c r="BU73" s="4">
        <v>7951.0</v>
      </c>
      <c r="BV73" s="5"/>
      <c r="BW73" s="4">
        <v>7336.0</v>
      </c>
      <c r="BX73" s="4">
        <v>7025.0</v>
      </c>
      <c r="BY73" s="4">
        <v>7207.0</v>
      </c>
      <c r="BZ73" s="4">
        <v>6921.0</v>
      </c>
    </row>
    <row r="74">
      <c r="A74" s="4">
        <v>517660.524307952</v>
      </c>
      <c r="B74" s="4">
        <v>4135809.14524801</v>
      </c>
      <c r="C74" s="4">
        <v>2946.0</v>
      </c>
      <c r="D74" s="4">
        <v>2936.0</v>
      </c>
      <c r="E74" s="4">
        <v>2857.0</v>
      </c>
      <c r="F74" s="5"/>
      <c r="G74" s="4">
        <v>1848.0</v>
      </c>
      <c r="H74" s="4">
        <v>1730.0</v>
      </c>
      <c r="I74" s="4">
        <v>2114.0</v>
      </c>
      <c r="J74" s="5"/>
      <c r="K74" s="4">
        <v>2481.0</v>
      </c>
      <c r="L74" s="4">
        <v>2903.0</v>
      </c>
      <c r="M74" s="4">
        <v>3263.0</v>
      </c>
      <c r="N74" s="4">
        <v>4669.0</v>
      </c>
      <c r="O74" s="5"/>
      <c r="P74" s="4">
        <v>3343.0</v>
      </c>
      <c r="Q74" s="4">
        <v>3400.0</v>
      </c>
      <c r="R74" s="5"/>
      <c r="S74" s="4">
        <v>2670.0</v>
      </c>
      <c r="T74" s="4">
        <v>2495.0</v>
      </c>
      <c r="U74" s="4">
        <v>2470.0</v>
      </c>
      <c r="V74" s="4">
        <v>2362.0</v>
      </c>
      <c r="W74" s="4">
        <v>2085.0</v>
      </c>
      <c r="X74" s="5"/>
      <c r="Y74" s="5"/>
      <c r="Z74" s="4">
        <v>1651.0</v>
      </c>
      <c r="AA74" s="4">
        <v>2046.0</v>
      </c>
      <c r="AB74" s="4">
        <v>3499.0</v>
      </c>
      <c r="AC74" s="5"/>
      <c r="AD74" s="5"/>
      <c r="AE74" s="4">
        <v>4199.0</v>
      </c>
      <c r="AF74" s="5"/>
      <c r="AG74" s="4">
        <v>4390.0</v>
      </c>
      <c r="AH74" s="4">
        <v>2342.0</v>
      </c>
      <c r="AI74" s="4">
        <v>2606.0</v>
      </c>
      <c r="AJ74" s="4">
        <v>3844.0</v>
      </c>
      <c r="AK74" s="4">
        <v>3704.0</v>
      </c>
      <c r="AL74" s="4">
        <v>3939.0</v>
      </c>
      <c r="AM74" s="4">
        <v>2930.0</v>
      </c>
      <c r="AN74" s="4">
        <v>2238.0</v>
      </c>
      <c r="AO74" s="4">
        <v>1856.0</v>
      </c>
      <c r="AP74" s="4">
        <v>1764.0</v>
      </c>
      <c r="AQ74" s="4">
        <v>2350.0</v>
      </c>
      <c r="AR74" s="4">
        <v>1777.0</v>
      </c>
      <c r="AS74" s="4">
        <v>2192.0</v>
      </c>
      <c r="AT74" s="4">
        <v>2146.0</v>
      </c>
      <c r="AU74" s="4">
        <v>1863.0</v>
      </c>
      <c r="AV74" s="5"/>
      <c r="AW74" s="5"/>
      <c r="AX74" s="4">
        <v>3377.0</v>
      </c>
      <c r="AY74" s="4">
        <v>3744.0</v>
      </c>
      <c r="AZ74" s="4">
        <v>4863.0</v>
      </c>
      <c r="BA74" s="5"/>
      <c r="BB74" s="4">
        <v>5393.0</v>
      </c>
      <c r="BC74" s="4">
        <v>5499.0</v>
      </c>
      <c r="BD74" s="4">
        <v>4459.0</v>
      </c>
      <c r="BE74" s="5"/>
      <c r="BF74" s="4">
        <v>2535.0</v>
      </c>
      <c r="BG74" s="4">
        <v>3186.0</v>
      </c>
      <c r="BH74" s="4">
        <v>3239.0</v>
      </c>
      <c r="BI74" s="4">
        <v>2117.0</v>
      </c>
      <c r="BJ74" s="5"/>
      <c r="BK74" s="4">
        <v>1953.0</v>
      </c>
      <c r="BL74" s="4">
        <v>2260.0</v>
      </c>
      <c r="BM74" s="4">
        <v>2643.0</v>
      </c>
      <c r="BN74" s="4">
        <v>2388.0</v>
      </c>
      <c r="BO74" s="5"/>
      <c r="BP74" s="5"/>
      <c r="BQ74" s="4">
        <v>4393.0</v>
      </c>
      <c r="BR74" s="5"/>
      <c r="BS74" s="4">
        <v>4064.0</v>
      </c>
      <c r="BT74" s="4">
        <v>4831.0</v>
      </c>
      <c r="BU74" s="4">
        <v>4601.0</v>
      </c>
      <c r="BV74" s="5"/>
      <c r="BW74" s="4">
        <v>2441.0</v>
      </c>
      <c r="BX74" s="4">
        <v>3366.0</v>
      </c>
      <c r="BY74" s="4">
        <v>3258.0</v>
      </c>
      <c r="BZ74" s="4">
        <v>2143.0</v>
      </c>
    </row>
    <row r="75">
      <c r="A75" s="4">
        <v>551878.435811834</v>
      </c>
      <c r="B75" s="4">
        <v>4133949.97634702</v>
      </c>
      <c r="C75" s="4">
        <v>1269.0</v>
      </c>
      <c r="D75" s="4">
        <v>774.0</v>
      </c>
      <c r="E75" s="4">
        <v>1399.0</v>
      </c>
      <c r="F75" s="4">
        <v>942.0</v>
      </c>
      <c r="G75" s="4">
        <v>821.0</v>
      </c>
      <c r="H75" s="4">
        <v>613.0</v>
      </c>
      <c r="I75" s="4">
        <v>900.0</v>
      </c>
      <c r="J75" s="4">
        <v>599.0</v>
      </c>
      <c r="K75" s="5"/>
      <c r="L75" s="5"/>
      <c r="M75" s="5"/>
      <c r="N75" s="5"/>
      <c r="O75" s="4">
        <v>2274.0</v>
      </c>
      <c r="P75" s="4">
        <v>1486.0</v>
      </c>
      <c r="Q75" s="5"/>
      <c r="R75" s="4">
        <v>1663.0</v>
      </c>
      <c r="S75" s="4">
        <v>1078.0</v>
      </c>
      <c r="T75" s="4">
        <v>839.0</v>
      </c>
      <c r="U75" s="4">
        <v>1163.0</v>
      </c>
      <c r="V75" s="5"/>
      <c r="W75" s="4">
        <v>972.0</v>
      </c>
      <c r="X75" s="5"/>
      <c r="Y75" s="4">
        <v>941.0</v>
      </c>
      <c r="Z75" s="4">
        <v>824.0</v>
      </c>
      <c r="AA75" s="5"/>
      <c r="AB75" s="5"/>
      <c r="AC75" s="5"/>
      <c r="AD75" s="4">
        <v>2307.0</v>
      </c>
      <c r="AE75" s="5"/>
      <c r="AF75" s="5"/>
      <c r="AG75" s="5"/>
      <c r="AH75" s="4">
        <v>1496.0</v>
      </c>
      <c r="AI75" s="4">
        <v>1059.0</v>
      </c>
      <c r="AJ75" s="4">
        <v>1264.0</v>
      </c>
      <c r="AK75" s="5"/>
      <c r="AL75" s="4">
        <v>1350.0</v>
      </c>
      <c r="AM75" s="5"/>
      <c r="AN75" s="4">
        <v>1081.0</v>
      </c>
      <c r="AO75" s="4">
        <v>921.0</v>
      </c>
      <c r="AP75" s="4">
        <v>846.0</v>
      </c>
      <c r="AQ75" s="4">
        <v>996.0</v>
      </c>
      <c r="AR75" s="4">
        <v>1063.0</v>
      </c>
      <c r="AS75" s="4">
        <v>1223.0</v>
      </c>
      <c r="AT75" s="4">
        <v>826.0</v>
      </c>
      <c r="AU75" s="4">
        <v>919.0</v>
      </c>
      <c r="AV75" s="4">
        <v>1171.0</v>
      </c>
      <c r="AW75" s="5"/>
      <c r="AX75" s="4">
        <v>1296.0</v>
      </c>
      <c r="AY75" s="5"/>
      <c r="AZ75" s="5"/>
      <c r="BA75" s="5"/>
      <c r="BB75" s="4">
        <v>1896.0</v>
      </c>
      <c r="BC75" s="4">
        <v>1122.0</v>
      </c>
      <c r="BD75" s="5"/>
      <c r="BE75" s="4">
        <v>2217.0</v>
      </c>
      <c r="BF75" s="5"/>
      <c r="BG75" s="4">
        <v>1316.0</v>
      </c>
      <c r="BH75" s="4">
        <v>1347.0</v>
      </c>
      <c r="BI75" s="4">
        <v>1143.0</v>
      </c>
      <c r="BJ75" s="5"/>
      <c r="BK75" s="4">
        <v>1090.0</v>
      </c>
      <c r="BL75" s="4">
        <v>1041.0</v>
      </c>
      <c r="BM75" s="4">
        <v>1702.0</v>
      </c>
      <c r="BN75" s="4">
        <v>1103.0</v>
      </c>
      <c r="BO75" s="4">
        <v>1156.0</v>
      </c>
      <c r="BP75" s="5"/>
      <c r="BQ75" s="4">
        <v>1977.0</v>
      </c>
      <c r="BR75" s="5"/>
      <c r="BS75" s="5"/>
      <c r="BT75" s="4">
        <v>1546.0</v>
      </c>
      <c r="BU75" s="4">
        <v>1473.0</v>
      </c>
      <c r="BV75" s="5"/>
      <c r="BW75" s="4">
        <v>1379.0</v>
      </c>
      <c r="BX75" s="5"/>
      <c r="BY75" s="4">
        <v>1451.0</v>
      </c>
      <c r="BZ75" s="4">
        <v>1380.0</v>
      </c>
    </row>
    <row r="76">
      <c r="A76" s="4">
        <v>550463.878201055</v>
      </c>
      <c r="B76" s="4">
        <v>4133702.85635761</v>
      </c>
      <c r="C76" s="4">
        <v>5506.0</v>
      </c>
      <c r="D76" s="4">
        <v>4285.0</v>
      </c>
      <c r="E76" s="4">
        <v>4529.0</v>
      </c>
      <c r="F76" s="4">
        <v>4549.0</v>
      </c>
      <c r="G76" s="4">
        <v>4713.0</v>
      </c>
      <c r="H76" s="4">
        <v>4737.0</v>
      </c>
      <c r="I76" s="4">
        <v>6230.0</v>
      </c>
      <c r="J76" s="4">
        <v>5783.0</v>
      </c>
      <c r="K76" s="4">
        <v>8210.0</v>
      </c>
      <c r="L76" s="4">
        <v>8671.0</v>
      </c>
      <c r="M76" s="4">
        <v>8477.0</v>
      </c>
      <c r="N76" s="4">
        <v>7461.0</v>
      </c>
      <c r="O76" s="5"/>
      <c r="P76" s="4">
        <v>6019.0</v>
      </c>
      <c r="Q76" s="5"/>
      <c r="R76" s="4">
        <v>5583.0</v>
      </c>
      <c r="S76" s="4">
        <v>4982.0</v>
      </c>
      <c r="T76" s="4">
        <v>4579.0</v>
      </c>
      <c r="U76" s="4">
        <v>4413.0</v>
      </c>
      <c r="V76" s="5"/>
      <c r="W76" s="4">
        <v>4466.0</v>
      </c>
      <c r="X76" s="4">
        <v>4846.0</v>
      </c>
      <c r="Y76" s="4">
        <v>4663.0</v>
      </c>
      <c r="Z76" s="4">
        <v>5193.0</v>
      </c>
      <c r="AA76" s="5"/>
      <c r="AB76" s="5"/>
      <c r="AC76" s="5"/>
      <c r="AD76" s="4">
        <v>7528.0</v>
      </c>
      <c r="AE76" s="4">
        <v>8581.0</v>
      </c>
      <c r="AF76" s="5"/>
      <c r="AG76" s="4">
        <v>8307.0</v>
      </c>
      <c r="AH76" s="4">
        <v>7672.0</v>
      </c>
      <c r="AI76" s="4">
        <v>7353.0</v>
      </c>
      <c r="AJ76" s="4">
        <v>6853.0</v>
      </c>
      <c r="AK76" s="5"/>
      <c r="AL76" s="4">
        <v>5752.0</v>
      </c>
      <c r="AM76" s="5"/>
      <c r="AN76" s="4">
        <v>4738.0</v>
      </c>
      <c r="AO76" s="4">
        <v>4702.0</v>
      </c>
      <c r="AP76" s="4">
        <v>4528.0</v>
      </c>
      <c r="AQ76" s="4">
        <v>4705.0</v>
      </c>
      <c r="AR76" s="4">
        <v>4997.0</v>
      </c>
      <c r="AS76" s="4">
        <v>5456.0</v>
      </c>
      <c r="AT76" s="4">
        <v>5862.0</v>
      </c>
      <c r="AU76" s="4">
        <v>6599.0</v>
      </c>
      <c r="AV76" s="5"/>
      <c r="AW76" s="5"/>
      <c r="AX76" s="4">
        <v>7931.0</v>
      </c>
      <c r="AY76" s="4">
        <v>8115.0</v>
      </c>
      <c r="AZ76" s="5"/>
      <c r="BA76" s="5"/>
      <c r="BB76" s="4">
        <v>7802.0</v>
      </c>
      <c r="BC76" s="4">
        <v>6919.0</v>
      </c>
      <c r="BD76" s="5"/>
      <c r="BE76" s="4">
        <v>5675.0</v>
      </c>
      <c r="BF76" s="4">
        <v>4034.0</v>
      </c>
      <c r="BG76" s="4">
        <v>5015.0</v>
      </c>
      <c r="BH76" s="5"/>
      <c r="BI76" s="4">
        <v>4553.0</v>
      </c>
      <c r="BJ76" s="5"/>
      <c r="BK76" s="4">
        <v>4652.0</v>
      </c>
      <c r="BL76" s="4">
        <v>4542.0</v>
      </c>
      <c r="BM76" s="4">
        <v>4883.0</v>
      </c>
      <c r="BN76" s="4">
        <v>5282.0</v>
      </c>
      <c r="BO76" s="4">
        <v>6018.0</v>
      </c>
      <c r="BP76" s="5"/>
      <c r="BQ76" s="4">
        <v>7622.0</v>
      </c>
      <c r="BR76" s="5"/>
      <c r="BS76" s="4">
        <v>7799.0</v>
      </c>
      <c r="BT76" s="4">
        <v>8219.0</v>
      </c>
      <c r="BU76" s="4">
        <v>7711.0</v>
      </c>
      <c r="BV76" s="5"/>
      <c r="BW76" s="4">
        <v>6287.0</v>
      </c>
      <c r="BX76" s="5"/>
      <c r="BY76" s="4">
        <v>5620.0</v>
      </c>
      <c r="BZ76" s="4">
        <v>5194.0</v>
      </c>
    </row>
    <row r="77">
      <c r="A77" s="4">
        <v>562459.381874516</v>
      </c>
      <c r="B77" s="4">
        <v>4125728.78834261</v>
      </c>
      <c r="C77" s="4">
        <v>5518.0</v>
      </c>
      <c r="D77" s="4">
        <v>4221.0</v>
      </c>
      <c r="E77" s="4">
        <v>4055.0</v>
      </c>
      <c r="F77" s="4">
        <v>3923.0</v>
      </c>
      <c r="G77" s="4">
        <v>3896.0</v>
      </c>
      <c r="H77" s="4">
        <v>3763.0</v>
      </c>
      <c r="I77" s="4">
        <v>3969.0</v>
      </c>
      <c r="J77" s="4">
        <v>4089.0</v>
      </c>
      <c r="K77" s="4">
        <v>5181.0</v>
      </c>
      <c r="L77" s="4">
        <v>5665.0</v>
      </c>
      <c r="M77" s="4">
        <v>6027.0</v>
      </c>
      <c r="N77" s="4">
        <v>7112.0</v>
      </c>
      <c r="O77" s="4">
        <v>7654.0</v>
      </c>
      <c r="P77" s="4">
        <v>6943.0</v>
      </c>
      <c r="Q77" s="5"/>
      <c r="R77" s="4">
        <v>6259.0</v>
      </c>
      <c r="S77" s="4">
        <v>5184.0</v>
      </c>
      <c r="T77" s="4">
        <v>5181.0</v>
      </c>
      <c r="U77" s="4">
        <v>4673.0</v>
      </c>
      <c r="V77" s="5"/>
      <c r="W77" s="4">
        <v>4255.0</v>
      </c>
      <c r="X77" s="5"/>
      <c r="Y77" s="4">
        <v>4463.0</v>
      </c>
      <c r="Z77" s="4">
        <v>4370.0</v>
      </c>
      <c r="AA77" s="5"/>
      <c r="AB77" s="4">
        <v>4891.0</v>
      </c>
      <c r="AC77" s="5"/>
      <c r="AD77" s="4">
        <v>6074.0</v>
      </c>
      <c r="AE77" s="4">
        <v>6862.0</v>
      </c>
      <c r="AF77" s="4">
        <v>6357.0</v>
      </c>
      <c r="AG77" s="4">
        <v>6080.0</v>
      </c>
      <c r="AH77" s="4">
        <v>5862.0</v>
      </c>
      <c r="AI77" s="4">
        <v>5467.0</v>
      </c>
      <c r="AJ77" s="4">
        <v>5683.0</v>
      </c>
      <c r="AK77" s="5"/>
      <c r="AL77" s="4">
        <v>4968.0</v>
      </c>
      <c r="AM77" s="5"/>
      <c r="AN77" s="4">
        <v>4233.0</v>
      </c>
      <c r="AO77" s="4">
        <v>4033.0</v>
      </c>
      <c r="AP77" s="4">
        <v>3787.0</v>
      </c>
      <c r="AQ77" s="4">
        <v>3697.0</v>
      </c>
      <c r="AR77" s="4">
        <v>3385.0</v>
      </c>
      <c r="AS77" s="4">
        <v>3613.0</v>
      </c>
      <c r="AT77" s="4">
        <v>3530.0</v>
      </c>
      <c r="AU77" s="4">
        <v>3614.0</v>
      </c>
      <c r="AV77" s="4">
        <v>3668.0</v>
      </c>
      <c r="AW77" s="5"/>
      <c r="AX77" s="4">
        <v>5278.0</v>
      </c>
      <c r="AY77" s="4">
        <v>5836.0</v>
      </c>
      <c r="AZ77" s="4">
        <v>5852.0</v>
      </c>
      <c r="BA77" s="4">
        <v>4687.0</v>
      </c>
      <c r="BB77" s="4">
        <v>7336.0</v>
      </c>
      <c r="BC77" s="4">
        <v>7256.0</v>
      </c>
      <c r="BD77" s="5"/>
      <c r="BE77" s="4">
        <v>5432.0</v>
      </c>
      <c r="BF77" s="4">
        <v>4819.0</v>
      </c>
      <c r="BG77" s="4">
        <v>6160.0</v>
      </c>
      <c r="BH77" s="5"/>
      <c r="BI77" s="4">
        <v>5020.0</v>
      </c>
      <c r="BJ77" s="5"/>
      <c r="BK77" s="4">
        <v>4712.0</v>
      </c>
      <c r="BL77" s="4">
        <v>4570.0</v>
      </c>
      <c r="BM77" s="4">
        <v>4505.0</v>
      </c>
      <c r="BN77" s="4">
        <v>4544.0</v>
      </c>
      <c r="BO77" s="4">
        <v>5091.0</v>
      </c>
      <c r="BP77" s="4">
        <v>5315.0</v>
      </c>
      <c r="BQ77" s="4">
        <v>6865.0</v>
      </c>
      <c r="BR77" s="5"/>
      <c r="BS77" s="4">
        <v>7123.0</v>
      </c>
      <c r="BT77" s="4">
        <v>6453.0</v>
      </c>
      <c r="BU77" s="4">
        <v>6184.0</v>
      </c>
      <c r="BV77" s="5"/>
      <c r="BW77" s="4">
        <v>5615.0</v>
      </c>
      <c r="BX77" s="5"/>
      <c r="BY77" s="4">
        <v>4934.0</v>
      </c>
      <c r="BZ77" s="4">
        <v>4593.0</v>
      </c>
    </row>
    <row r="78">
      <c r="A78" s="4">
        <v>558635.561733549</v>
      </c>
      <c r="B78" s="4">
        <v>4139230.41561894</v>
      </c>
      <c r="C78" s="4">
        <v>6352.0</v>
      </c>
      <c r="D78" s="4">
        <v>6030.0</v>
      </c>
      <c r="E78" s="4">
        <v>5617.0</v>
      </c>
      <c r="F78" s="4">
        <v>5560.0</v>
      </c>
      <c r="G78" s="4">
        <v>5300.0</v>
      </c>
      <c r="H78" s="4">
        <v>5111.0</v>
      </c>
      <c r="I78" s="4">
        <v>5328.0</v>
      </c>
      <c r="J78" s="4">
        <v>5321.0</v>
      </c>
      <c r="K78" s="4">
        <v>6375.0</v>
      </c>
      <c r="L78" s="4">
        <v>6234.0</v>
      </c>
      <c r="M78" s="4">
        <v>3952.0</v>
      </c>
      <c r="N78" s="4">
        <v>6638.0</v>
      </c>
      <c r="O78" s="5"/>
      <c r="P78" s="4">
        <v>6600.0</v>
      </c>
      <c r="Q78" s="5"/>
      <c r="R78" s="4">
        <v>6522.0</v>
      </c>
      <c r="S78" s="4">
        <v>6532.0</v>
      </c>
      <c r="T78" s="4">
        <v>6609.0</v>
      </c>
      <c r="U78" s="4">
        <v>6072.0</v>
      </c>
      <c r="V78" s="5"/>
      <c r="W78" s="4">
        <v>5734.0</v>
      </c>
      <c r="X78" s="5"/>
      <c r="Y78" s="4">
        <v>5847.0</v>
      </c>
      <c r="Z78" s="4">
        <v>5849.0</v>
      </c>
      <c r="AA78" s="5"/>
      <c r="AB78" s="5"/>
      <c r="AC78" s="5"/>
      <c r="AD78" s="4">
        <v>6119.0</v>
      </c>
      <c r="AE78" s="4">
        <v>6748.0</v>
      </c>
      <c r="AF78" s="4">
        <v>6713.0</v>
      </c>
      <c r="AG78" s="4">
        <v>6999.0</v>
      </c>
      <c r="AH78" s="4">
        <v>7050.0</v>
      </c>
      <c r="AI78" s="4">
        <v>6935.0</v>
      </c>
      <c r="AJ78" s="4">
        <v>7069.0</v>
      </c>
      <c r="AK78" s="4">
        <v>7731.0</v>
      </c>
      <c r="AL78" s="4">
        <v>6169.0</v>
      </c>
      <c r="AM78" s="5"/>
      <c r="AN78" s="4">
        <v>5932.0</v>
      </c>
      <c r="AO78" s="4">
        <v>6002.0</v>
      </c>
      <c r="AP78" s="4">
        <v>5404.0</v>
      </c>
      <c r="AQ78" s="4">
        <v>5377.0</v>
      </c>
      <c r="AR78" s="4">
        <v>5366.0</v>
      </c>
      <c r="AS78" s="4">
        <v>5343.0</v>
      </c>
      <c r="AT78" s="4">
        <v>5271.0</v>
      </c>
      <c r="AU78" s="4">
        <v>5311.0</v>
      </c>
      <c r="AV78" s="5"/>
      <c r="AW78" s="5"/>
      <c r="AX78" s="4">
        <v>6298.0</v>
      </c>
      <c r="AY78" s="4">
        <v>6347.0</v>
      </c>
      <c r="AZ78" s="5"/>
      <c r="BA78" s="4">
        <v>5464.0</v>
      </c>
      <c r="BB78" s="4">
        <v>7008.0</v>
      </c>
      <c r="BC78" s="4">
        <v>6746.0</v>
      </c>
      <c r="BD78" s="5"/>
      <c r="BE78" s="4">
        <v>5182.0</v>
      </c>
      <c r="BF78" s="5"/>
      <c r="BG78" s="4">
        <v>7185.0</v>
      </c>
      <c r="BH78" s="5"/>
      <c r="BI78" s="4">
        <v>6813.0</v>
      </c>
      <c r="BJ78" s="5"/>
      <c r="BK78" s="4">
        <v>6262.0</v>
      </c>
      <c r="BL78" s="4">
        <v>6042.0</v>
      </c>
      <c r="BM78" s="4">
        <v>5604.0</v>
      </c>
      <c r="BN78" s="4">
        <v>6242.0</v>
      </c>
      <c r="BO78" s="4">
        <v>5837.0</v>
      </c>
      <c r="BP78" s="5"/>
      <c r="BQ78" s="4">
        <v>7164.0</v>
      </c>
      <c r="BR78" s="5"/>
      <c r="BS78" s="4">
        <v>6846.0</v>
      </c>
      <c r="BT78" s="4">
        <v>6899.0</v>
      </c>
      <c r="BU78" s="4">
        <v>6788.0</v>
      </c>
      <c r="BV78" s="5"/>
      <c r="BW78" s="4">
        <v>6350.0</v>
      </c>
      <c r="BX78" s="4">
        <v>6281.0</v>
      </c>
      <c r="BY78" s="4">
        <v>6358.0</v>
      </c>
      <c r="BZ78" s="4">
        <v>6059.0</v>
      </c>
    </row>
    <row r="79">
      <c r="A79" s="4">
        <v>524596.275353713</v>
      </c>
      <c r="B79" s="4">
        <v>4137096.52305647</v>
      </c>
      <c r="C79" s="4">
        <v>7344.0</v>
      </c>
      <c r="D79" s="4">
        <v>7045.0</v>
      </c>
      <c r="E79" s="4">
        <v>6271.0</v>
      </c>
      <c r="F79" s="4">
        <v>6682.0</v>
      </c>
      <c r="G79" s="4">
        <v>5965.0</v>
      </c>
      <c r="H79" s="4">
        <v>6043.0</v>
      </c>
      <c r="I79" s="4">
        <v>6099.0</v>
      </c>
      <c r="J79" s="5"/>
      <c r="K79" s="4">
        <v>7532.0</v>
      </c>
      <c r="L79" s="4">
        <v>7529.0</v>
      </c>
      <c r="M79" s="4">
        <v>7666.0</v>
      </c>
      <c r="N79" s="4">
        <v>7944.0</v>
      </c>
      <c r="O79" s="4">
        <v>8224.0</v>
      </c>
      <c r="P79" s="4">
        <v>7544.0</v>
      </c>
      <c r="Q79" s="5"/>
      <c r="R79" s="5"/>
      <c r="S79" s="4">
        <v>6864.0</v>
      </c>
      <c r="T79" s="4">
        <v>7163.0</v>
      </c>
      <c r="U79" s="4">
        <v>6855.0</v>
      </c>
      <c r="V79" s="5"/>
      <c r="W79" s="4">
        <v>6900.0</v>
      </c>
      <c r="X79" s="5"/>
      <c r="Y79" s="4">
        <v>6719.0</v>
      </c>
      <c r="Z79" s="4">
        <v>6765.0</v>
      </c>
      <c r="AA79" s="4">
        <v>7156.0</v>
      </c>
      <c r="AB79" s="4">
        <v>6989.0</v>
      </c>
      <c r="AC79" s="5"/>
      <c r="AD79" s="4">
        <v>6793.0</v>
      </c>
      <c r="AE79" s="4">
        <v>7606.0</v>
      </c>
      <c r="AF79" s="5"/>
      <c r="AG79" s="4">
        <v>7898.0</v>
      </c>
      <c r="AH79" s="5"/>
      <c r="AI79" s="4">
        <v>7610.0</v>
      </c>
      <c r="AJ79" s="4">
        <v>6097.0</v>
      </c>
      <c r="AK79" s="5"/>
      <c r="AL79" s="4">
        <v>6864.0</v>
      </c>
      <c r="AM79" s="5"/>
      <c r="AN79" s="4">
        <v>6914.0</v>
      </c>
      <c r="AO79" s="4">
        <v>6983.0</v>
      </c>
      <c r="AP79" s="4">
        <v>6455.0</v>
      </c>
      <c r="AQ79" s="4">
        <v>6365.0</v>
      </c>
      <c r="AR79" s="4">
        <v>6305.0</v>
      </c>
      <c r="AS79" s="5"/>
      <c r="AT79" s="4">
        <v>6246.0</v>
      </c>
      <c r="AU79" s="4">
        <v>6641.0</v>
      </c>
      <c r="AV79" s="4">
        <v>6596.0</v>
      </c>
      <c r="AW79" s="5"/>
      <c r="AX79" s="4">
        <v>7656.0</v>
      </c>
      <c r="AY79" s="4">
        <v>7613.0</v>
      </c>
      <c r="AZ79" s="4">
        <v>7778.0</v>
      </c>
      <c r="BA79" s="5"/>
      <c r="BB79" s="4">
        <v>7940.0</v>
      </c>
      <c r="BC79" s="4">
        <v>7797.0</v>
      </c>
      <c r="BD79" s="5"/>
      <c r="BE79" s="5"/>
      <c r="BF79" s="4">
        <v>5107.0</v>
      </c>
      <c r="BG79" s="4">
        <v>7628.0</v>
      </c>
      <c r="BH79" s="4">
        <v>7721.0</v>
      </c>
      <c r="BI79" s="4">
        <v>7531.0</v>
      </c>
      <c r="BJ79" s="5"/>
      <c r="BK79" s="4">
        <v>7170.0</v>
      </c>
      <c r="BL79" s="4">
        <v>6951.0</v>
      </c>
      <c r="BM79" s="4">
        <v>6447.0</v>
      </c>
      <c r="BN79" s="4">
        <v>6733.0</v>
      </c>
      <c r="BO79" s="5"/>
      <c r="BP79" s="5"/>
      <c r="BQ79" s="4">
        <v>8166.0</v>
      </c>
      <c r="BR79" s="4">
        <v>8234.0</v>
      </c>
      <c r="BS79" s="4">
        <v>8015.0</v>
      </c>
      <c r="BT79" s="4">
        <v>7765.0</v>
      </c>
      <c r="BU79" s="4">
        <v>7748.0</v>
      </c>
      <c r="BV79" s="5"/>
      <c r="BW79" s="4">
        <v>7186.0</v>
      </c>
      <c r="BX79" s="4">
        <v>6809.0</v>
      </c>
      <c r="BY79" s="4">
        <v>6958.0</v>
      </c>
      <c r="BZ79" s="4">
        <v>6831.0</v>
      </c>
    </row>
    <row r="80">
      <c r="A80" s="4">
        <v>520866.942211198</v>
      </c>
      <c r="B80" s="4">
        <v>4141556.28893553</v>
      </c>
      <c r="C80" s="4">
        <v>6955.0</v>
      </c>
      <c r="D80" s="4">
        <v>5808.0</v>
      </c>
      <c r="E80" s="4">
        <v>5642.0</v>
      </c>
      <c r="F80" s="5"/>
      <c r="G80" s="4">
        <v>4983.0</v>
      </c>
      <c r="H80" s="4">
        <v>5085.0</v>
      </c>
      <c r="I80" s="4">
        <v>5054.0</v>
      </c>
      <c r="J80" s="5"/>
      <c r="K80" s="4">
        <v>7252.0</v>
      </c>
      <c r="L80" s="4">
        <v>7529.0</v>
      </c>
      <c r="M80" s="4">
        <v>7662.0</v>
      </c>
      <c r="N80" s="4">
        <v>8086.0</v>
      </c>
      <c r="O80" s="4">
        <v>8274.0</v>
      </c>
      <c r="P80" s="4">
        <v>7878.0</v>
      </c>
      <c r="Q80" s="5"/>
      <c r="R80" s="4">
        <v>7311.0</v>
      </c>
      <c r="S80" s="4">
        <v>6428.0</v>
      </c>
      <c r="T80" s="4">
        <v>6772.0</v>
      </c>
      <c r="U80" s="4">
        <v>6140.0</v>
      </c>
      <c r="V80" s="4">
        <v>6377.0</v>
      </c>
      <c r="W80" s="4">
        <v>5655.0</v>
      </c>
      <c r="X80" s="5"/>
      <c r="Y80" s="5"/>
      <c r="Z80" s="4">
        <v>5381.0</v>
      </c>
      <c r="AA80" s="5"/>
      <c r="AB80" s="4">
        <v>6910.0</v>
      </c>
      <c r="AC80" s="5"/>
      <c r="AD80" s="4">
        <v>8108.0</v>
      </c>
      <c r="AE80" s="4">
        <v>8249.0</v>
      </c>
      <c r="AF80" s="5"/>
      <c r="AG80" s="4">
        <v>8397.0</v>
      </c>
      <c r="AH80" s="5"/>
      <c r="AI80" s="4">
        <v>7792.0</v>
      </c>
      <c r="AJ80" s="4">
        <v>7349.0</v>
      </c>
      <c r="AK80" s="4">
        <v>6702.0</v>
      </c>
      <c r="AL80" s="4">
        <v>6167.0</v>
      </c>
      <c r="AM80" s="5"/>
      <c r="AN80" s="4">
        <v>5515.0</v>
      </c>
      <c r="AO80" s="4">
        <v>4831.0</v>
      </c>
      <c r="AP80" s="4">
        <v>4731.0</v>
      </c>
      <c r="AQ80" s="4">
        <v>4980.0</v>
      </c>
      <c r="AR80" s="4">
        <v>4608.0</v>
      </c>
      <c r="AS80" s="5"/>
      <c r="AT80" s="4">
        <v>4939.0</v>
      </c>
      <c r="AU80" s="4">
        <v>5033.0</v>
      </c>
      <c r="AV80" s="4">
        <v>4935.0</v>
      </c>
      <c r="AW80" s="5"/>
      <c r="AX80" s="4">
        <v>7541.0</v>
      </c>
      <c r="AY80" s="4">
        <v>7544.0</v>
      </c>
      <c r="AZ80" s="4">
        <v>7830.0</v>
      </c>
      <c r="BA80" s="5"/>
      <c r="BB80" s="4">
        <v>8252.0</v>
      </c>
      <c r="BC80" s="4">
        <v>8198.0</v>
      </c>
      <c r="BD80" s="5"/>
      <c r="BE80" s="5"/>
      <c r="BF80" s="5"/>
      <c r="BG80" s="4">
        <v>6898.0</v>
      </c>
      <c r="BH80" s="4">
        <v>6984.0</v>
      </c>
      <c r="BI80" s="4">
        <v>5985.0</v>
      </c>
      <c r="BJ80" s="5"/>
      <c r="BK80" s="4">
        <v>5377.0</v>
      </c>
      <c r="BL80" s="4">
        <v>5533.0</v>
      </c>
      <c r="BM80" s="4">
        <v>5383.0</v>
      </c>
      <c r="BN80" s="4">
        <v>5677.0</v>
      </c>
      <c r="BO80" s="5"/>
      <c r="BP80" s="5"/>
      <c r="BQ80" s="4">
        <v>7985.0</v>
      </c>
      <c r="BR80" s="4">
        <v>8433.0</v>
      </c>
      <c r="BS80" s="4">
        <v>8264.0</v>
      </c>
      <c r="BT80" s="4">
        <v>7697.0</v>
      </c>
      <c r="BU80" s="4">
        <v>7598.0</v>
      </c>
      <c r="BV80" s="5"/>
      <c r="BW80" s="4">
        <v>6445.0</v>
      </c>
      <c r="BX80" s="4">
        <v>6576.0</v>
      </c>
      <c r="BY80" s="4">
        <v>6378.0</v>
      </c>
      <c r="BZ80" s="4">
        <v>5889.0</v>
      </c>
    </row>
    <row r="81">
      <c r="A81" s="4">
        <v>537491.016297561</v>
      </c>
      <c r="B81" s="4">
        <v>4140058.11299107</v>
      </c>
      <c r="C81" s="4">
        <v>6400.0</v>
      </c>
      <c r="D81" s="4">
        <v>6438.0</v>
      </c>
      <c r="E81" s="4">
        <v>6574.0</v>
      </c>
      <c r="F81" s="4">
        <v>6858.0</v>
      </c>
      <c r="G81" s="4">
        <v>6340.0</v>
      </c>
      <c r="H81" s="4">
        <v>6033.0</v>
      </c>
      <c r="I81" s="4">
        <v>6640.0</v>
      </c>
      <c r="J81" s="4">
        <v>6773.0</v>
      </c>
      <c r="K81" s="4">
        <v>7365.0</v>
      </c>
      <c r="L81" s="4">
        <v>7449.0</v>
      </c>
      <c r="M81" s="4">
        <v>7680.0</v>
      </c>
      <c r="N81" s="4">
        <v>7701.0</v>
      </c>
      <c r="O81" s="5"/>
      <c r="P81" s="4">
        <v>6874.0</v>
      </c>
      <c r="Q81" s="5"/>
      <c r="R81" s="4">
        <v>6526.0</v>
      </c>
      <c r="S81" s="4">
        <v>6512.0</v>
      </c>
      <c r="T81" s="4">
        <v>6405.0</v>
      </c>
      <c r="U81" s="4">
        <v>6543.0</v>
      </c>
      <c r="V81" s="5"/>
      <c r="W81" s="4">
        <v>6198.0</v>
      </c>
      <c r="X81" s="5"/>
      <c r="Y81" s="4">
        <v>6472.0</v>
      </c>
      <c r="Z81" s="4">
        <v>6406.0</v>
      </c>
      <c r="AA81" s="4">
        <v>7133.0</v>
      </c>
      <c r="AB81" s="5"/>
      <c r="AC81" s="5"/>
      <c r="AD81" s="4">
        <v>7485.0</v>
      </c>
      <c r="AE81" s="4">
        <v>7871.0</v>
      </c>
      <c r="AF81" s="5"/>
      <c r="AG81" s="4">
        <v>7723.0</v>
      </c>
      <c r="AH81" s="5"/>
      <c r="AI81" s="4">
        <v>6921.0</v>
      </c>
      <c r="AJ81" s="4">
        <v>5571.0</v>
      </c>
      <c r="AK81" s="4">
        <v>7130.0</v>
      </c>
      <c r="AL81" s="4">
        <v>6446.0</v>
      </c>
      <c r="AM81" s="5"/>
      <c r="AN81" s="4">
        <v>6330.0</v>
      </c>
      <c r="AO81" s="4">
        <v>6354.0</v>
      </c>
      <c r="AP81" s="4">
        <v>6066.0</v>
      </c>
      <c r="AQ81" s="4">
        <v>5981.0</v>
      </c>
      <c r="AR81" s="4">
        <v>5994.0</v>
      </c>
      <c r="AS81" s="5"/>
      <c r="AT81" s="4">
        <v>6365.0</v>
      </c>
      <c r="AU81" s="4">
        <v>6550.0</v>
      </c>
      <c r="AV81" s="4">
        <v>7036.0</v>
      </c>
      <c r="AW81" s="5"/>
      <c r="AX81" s="4">
        <v>7569.0</v>
      </c>
      <c r="AY81" s="4">
        <v>7665.0</v>
      </c>
      <c r="AZ81" s="4">
        <v>7743.0</v>
      </c>
      <c r="BA81" s="5"/>
      <c r="BB81" s="5"/>
      <c r="BC81" s="4">
        <v>4512.0</v>
      </c>
      <c r="BD81" s="5"/>
      <c r="BE81" s="5"/>
      <c r="BF81" s="5"/>
      <c r="BG81" s="4">
        <v>3054.0</v>
      </c>
      <c r="BH81" s="4">
        <v>3176.0</v>
      </c>
      <c r="BI81" s="4">
        <v>3071.0</v>
      </c>
      <c r="BJ81" s="5"/>
      <c r="BK81" s="4">
        <v>3688.0</v>
      </c>
      <c r="BL81" s="4">
        <v>3971.0</v>
      </c>
      <c r="BM81" s="4">
        <v>4300.0</v>
      </c>
      <c r="BN81" s="4">
        <v>4387.0</v>
      </c>
      <c r="BO81" s="4">
        <v>4889.0</v>
      </c>
      <c r="BP81" s="5"/>
      <c r="BQ81" s="4">
        <v>6585.0</v>
      </c>
      <c r="BR81" s="5"/>
      <c r="BS81" s="4">
        <v>6419.0</v>
      </c>
      <c r="BT81" s="4">
        <v>5934.0</v>
      </c>
      <c r="BU81" s="4">
        <v>5609.0</v>
      </c>
      <c r="BV81" s="5"/>
      <c r="BW81" s="4">
        <v>4828.0</v>
      </c>
      <c r="BX81" s="4">
        <v>5136.0</v>
      </c>
      <c r="BY81" s="4">
        <v>4871.0</v>
      </c>
      <c r="BZ81" s="4">
        <v>4809.0</v>
      </c>
    </row>
    <row r="82">
      <c r="A82" s="4">
        <v>520756.550659688</v>
      </c>
      <c r="B82" s="4">
        <v>4129594.19178909</v>
      </c>
      <c r="C82" s="4">
        <v>4314.0</v>
      </c>
      <c r="D82" s="4">
        <v>3060.0</v>
      </c>
      <c r="E82" s="4">
        <v>2947.0</v>
      </c>
      <c r="F82" s="4">
        <v>2936.0</v>
      </c>
      <c r="G82" s="4">
        <v>2696.0</v>
      </c>
      <c r="H82" s="4">
        <v>2926.0</v>
      </c>
      <c r="I82" s="4">
        <v>2849.0</v>
      </c>
      <c r="J82" s="4">
        <v>2782.0</v>
      </c>
      <c r="K82" s="4">
        <v>3333.0</v>
      </c>
      <c r="L82" s="4">
        <v>3126.0</v>
      </c>
      <c r="M82" s="4">
        <v>3259.0</v>
      </c>
      <c r="N82" s="4">
        <v>4690.0</v>
      </c>
      <c r="O82" s="5"/>
      <c r="P82" s="4">
        <v>4692.0</v>
      </c>
      <c r="Q82" s="5"/>
      <c r="R82" s="5"/>
      <c r="S82" s="4">
        <v>4725.0</v>
      </c>
      <c r="T82" s="4">
        <v>4518.0</v>
      </c>
      <c r="U82" s="4">
        <v>4280.0</v>
      </c>
      <c r="V82" s="5"/>
      <c r="W82" s="4">
        <v>4180.0</v>
      </c>
      <c r="X82" s="5"/>
      <c r="Y82" s="4">
        <v>3862.0</v>
      </c>
      <c r="Z82" s="4">
        <v>3667.0</v>
      </c>
      <c r="AA82" s="4">
        <v>4023.0</v>
      </c>
      <c r="AB82" s="4">
        <v>4272.0</v>
      </c>
      <c r="AC82" s="5"/>
      <c r="AD82" s="4">
        <v>4828.0</v>
      </c>
      <c r="AE82" s="4">
        <v>4868.0</v>
      </c>
      <c r="AF82" s="5"/>
      <c r="AG82" s="4">
        <v>3714.0</v>
      </c>
      <c r="AH82" s="5"/>
      <c r="AI82" s="4">
        <v>4277.0</v>
      </c>
      <c r="AJ82" s="4">
        <v>3546.0</v>
      </c>
      <c r="AK82" s="5"/>
      <c r="AL82" s="4">
        <v>3855.0</v>
      </c>
      <c r="AM82" s="4">
        <v>3900.0</v>
      </c>
      <c r="AN82" s="4">
        <v>3255.0</v>
      </c>
      <c r="AO82" s="4">
        <v>3111.0</v>
      </c>
      <c r="AP82" s="4">
        <v>3226.0</v>
      </c>
      <c r="AQ82" s="4">
        <v>2840.0</v>
      </c>
      <c r="AR82" s="4">
        <v>2883.0</v>
      </c>
      <c r="AS82" s="4">
        <v>3095.0</v>
      </c>
      <c r="AT82" s="4">
        <v>2962.0</v>
      </c>
      <c r="AU82" s="4">
        <v>3083.0</v>
      </c>
      <c r="AV82" s="5"/>
      <c r="AW82" s="5"/>
      <c r="AX82" s="4">
        <v>3146.0</v>
      </c>
      <c r="AY82" s="4">
        <v>4113.0</v>
      </c>
      <c r="AZ82" s="4">
        <v>4092.0</v>
      </c>
      <c r="BA82" s="5"/>
      <c r="BB82" s="4">
        <v>5276.0</v>
      </c>
      <c r="BC82" s="4">
        <v>4862.0</v>
      </c>
      <c r="BD82" s="5"/>
      <c r="BE82" s="5"/>
      <c r="BF82" s="4">
        <v>4094.0</v>
      </c>
      <c r="BG82" s="4">
        <v>5493.0</v>
      </c>
      <c r="BH82" s="4">
        <v>4531.0</v>
      </c>
      <c r="BI82" s="4">
        <v>4794.0</v>
      </c>
      <c r="BJ82" s="5"/>
      <c r="BK82" s="4">
        <v>4260.0</v>
      </c>
      <c r="BL82" s="4">
        <v>3962.0</v>
      </c>
      <c r="BM82" s="4">
        <v>3608.0</v>
      </c>
      <c r="BN82" s="4">
        <v>3685.0</v>
      </c>
      <c r="BO82" s="5"/>
      <c r="BP82" s="5"/>
      <c r="BQ82" s="5"/>
      <c r="BR82" s="4">
        <v>5795.0</v>
      </c>
      <c r="BS82" s="4">
        <v>4956.0</v>
      </c>
      <c r="BT82" s="4">
        <v>3823.0</v>
      </c>
      <c r="BU82" s="4">
        <v>4192.0</v>
      </c>
      <c r="BV82" s="5"/>
      <c r="BW82" s="4">
        <v>1840.0</v>
      </c>
      <c r="BX82" s="5"/>
      <c r="BY82" s="4">
        <v>1931.0</v>
      </c>
      <c r="BZ82" s="4">
        <v>1791.0</v>
      </c>
    </row>
    <row r="83">
      <c r="A83" s="4">
        <v>564286.447355375</v>
      </c>
      <c r="B83" s="4">
        <v>4135950.67756124</v>
      </c>
      <c r="C83" s="4">
        <v>6992.0</v>
      </c>
      <c r="D83" s="4">
        <v>6715.0</v>
      </c>
      <c r="E83" s="4">
        <v>6342.0</v>
      </c>
      <c r="F83" s="4">
        <v>6538.0</v>
      </c>
      <c r="G83" s="4">
        <v>6212.0</v>
      </c>
      <c r="H83" s="4">
        <v>6121.0</v>
      </c>
      <c r="I83" s="4">
        <v>6317.0</v>
      </c>
      <c r="J83" s="4">
        <v>6327.0</v>
      </c>
      <c r="K83" s="4">
        <v>7310.0</v>
      </c>
      <c r="L83" s="4">
        <v>7361.0</v>
      </c>
      <c r="M83" s="5"/>
      <c r="N83" s="4">
        <v>7315.0</v>
      </c>
      <c r="O83" s="5"/>
      <c r="P83" s="4">
        <v>7160.0</v>
      </c>
      <c r="Q83" s="5"/>
      <c r="R83" s="4">
        <v>7053.0</v>
      </c>
      <c r="S83" s="4">
        <v>6749.0</v>
      </c>
      <c r="T83" s="4">
        <v>6812.0</v>
      </c>
      <c r="U83" s="4">
        <v>6537.0</v>
      </c>
      <c r="V83" s="5"/>
      <c r="W83" s="4">
        <v>6557.0</v>
      </c>
      <c r="X83" s="5"/>
      <c r="Y83" s="4">
        <v>6288.0</v>
      </c>
      <c r="Z83" s="4">
        <v>6405.0</v>
      </c>
      <c r="AA83" s="5"/>
      <c r="AB83" s="5"/>
      <c r="AC83" s="5"/>
      <c r="AD83" s="4">
        <v>6729.0</v>
      </c>
      <c r="AE83" s="4">
        <v>6943.0</v>
      </c>
      <c r="AF83" s="4">
        <v>7354.0</v>
      </c>
      <c r="AG83" s="4">
        <v>7593.0</v>
      </c>
      <c r="AH83" s="4">
        <v>7527.0</v>
      </c>
      <c r="AI83" s="4">
        <v>7300.0</v>
      </c>
      <c r="AJ83" s="4">
        <v>7501.0</v>
      </c>
      <c r="AK83" s="5"/>
      <c r="AL83" s="4">
        <v>6951.0</v>
      </c>
      <c r="AM83" s="4">
        <v>5398.0</v>
      </c>
      <c r="AN83" s="4">
        <v>6730.0</v>
      </c>
      <c r="AO83" s="4">
        <v>6460.0</v>
      </c>
      <c r="AP83" s="4">
        <v>6624.0</v>
      </c>
      <c r="AQ83" s="4">
        <v>6097.0</v>
      </c>
      <c r="AR83" s="4">
        <v>6368.0</v>
      </c>
      <c r="AS83" s="4">
        <v>6669.0</v>
      </c>
      <c r="AT83" s="4">
        <v>6540.0</v>
      </c>
      <c r="AU83" s="4">
        <v>6560.0</v>
      </c>
      <c r="AV83" s="4">
        <v>5981.0</v>
      </c>
      <c r="AW83" s="5"/>
      <c r="AX83" s="4">
        <v>7361.0</v>
      </c>
      <c r="AY83" s="4">
        <v>7108.0</v>
      </c>
      <c r="AZ83" s="4">
        <v>6612.0</v>
      </c>
      <c r="BA83" s="5"/>
      <c r="BB83" s="4">
        <v>7523.0</v>
      </c>
      <c r="BC83" s="4">
        <v>7258.0</v>
      </c>
      <c r="BD83" s="5"/>
      <c r="BE83" s="5"/>
      <c r="BF83" s="4">
        <v>4979.0</v>
      </c>
      <c r="BG83" s="4">
        <v>7596.0</v>
      </c>
      <c r="BH83" s="5"/>
      <c r="BI83" s="4">
        <v>7128.0</v>
      </c>
      <c r="BJ83" s="5"/>
      <c r="BK83" s="4">
        <v>6977.0</v>
      </c>
      <c r="BL83" s="4">
        <v>6982.0</v>
      </c>
      <c r="BM83" s="4">
        <v>6138.0</v>
      </c>
      <c r="BN83" s="4">
        <v>6641.0</v>
      </c>
      <c r="BO83" s="4">
        <v>7032.0</v>
      </c>
      <c r="BP83" s="4">
        <v>7111.0</v>
      </c>
      <c r="BQ83" s="4">
        <v>7554.0</v>
      </c>
      <c r="BR83" s="5"/>
      <c r="BS83" s="4">
        <v>7554.0</v>
      </c>
      <c r="BT83" s="4">
        <v>7714.0</v>
      </c>
      <c r="BU83" s="5"/>
      <c r="BV83" s="5"/>
      <c r="BW83" s="4">
        <v>7292.0</v>
      </c>
      <c r="BX83" s="5"/>
      <c r="BY83" s="4">
        <v>7182.0</v>
      </c>
      <c r="BZ83" s="4">
        <v>6799.0</v>
      </c>
    </row>
    <row r="84">
      <c r="A84" s="4">
        <v>522943.553007558</v>
      </c>
      <c r="B84" s="4">
        <v>4127924.83798346</v>
      </c>
      <c r="C84" s="4">
        <v>7627.0</v>
      </c>
      <c r="D84" s="4">
        <v>7218.0</v>
      </c>
      <c r="E84" s="4">
        <v>6984.0</v>
      </c>
      <c r="F84" s="4">
        <v>6738.0</v>
      </c>
      <c r="G84" s="4">
        <v>6175.0</v>
      </c>
      <c r="H84" s="4">
        <v>6191.0</v>
      </c>
      <c r="I84" s="4">
        <v>6676.0</v>
      </c>
      <c r="J84" s="4">
        <v>6804.0</v>
      </c>
      <c r="K84" s="4">
        <v>7739.0</v>
      </c>
      <c r="L84" s="4">
        <v>7978.0</v>
      </c>
      <c r="M84" s="4">
        <v>8238.0</v>
      </c>
      <c r="N84" s="4">
        <v>7959.0</v>
      </c>
      <c r="O84" s="5"/>
      <c r="P84" s="4">
        <v>7647.0</v>
      </c>
      <c r="Q84" s="5"/>
      <c r="R84" s="4">
        <v>6991.0</v>
      </c>
      <c r="S84" s="4">
        <v>7147.0</v>
      </c>
      <c r="T84" s="4">
        <v>7283.0</v>
      </c>
      <c r="U84" s="4">
        <v>7020.0</v>
      </c>
      <c r="V84" s="5"/>
      <c r="W84" s="4">
        <v>6431.0</v>
      </c>
      <c r="X84" s="5"/>
      <c r="Y84" s="4">
        <v>6401.0</v>
      </c>
      <c r="Z84" s="4">
        <v>6444.0</v>
      </c>
      <c r="AA84" s="4">
        <v>7860.0</v>
      </c>
      <c r="AB84" s="5"/>
      <c r="AC84" s="5"/>
      <c r="AD84" s="4">
        <v>5944.0</v>
      </c>
      <c r="AE84" s="4">
        <v>6735.0</v>
      </c>
      <c r="AF84" s="5"/>
      <c r="AG84" s="4">
        <v>6867.0</v>
      </c>
      <c r="AH84" s="4">
        <v>6823.0</v>
      </c>
      <c r="AI84" s="4">
        <v>6482.0</v>
      </c>
      <c r="AJ84" s="5"/>
      <c r="AK84" s="5"/>
      <c r="AL84" s="4">
        <v>6600.0</v>
      </c>
      <c r="AM84" s="5"/>
      <c r="AN84" s="4">
        <v>6473.0</v>
      </c>
      <c r="AO84" s="4">
        <v>6121.0</v>
      </c>
      <c r="AP84" s="4">
        <v>5715.0</v>
      </c>
      <c r="AQ84" s="4">
        <v>5912.0</v>
      </c>
      <c r="AR84" s="4">
        <v>5839.0</v>
      </c>
      <c r="AS84" s="5"/>
      <c r="AT84" s="4">
        <v>5960.0</v>
      </c>
      <c r="AU84" s="4">
        <v>6291.0</v>
      </c>
      <c r="AV84" s="5"/>
      <c r="AW84" s="5"/>
      <c r="AX84" s="4">
        <v>6212.0</v>
      </c>
      <c r="AY84" s="4">
        <v>4467.0</v>
      </c>
      <c r="AZ84" s="4">
        <v>4049.0</v>
      </c>
      <c r="BA84" s="5"/>
      <c r="BB84" s="4">
        <v>3615.0</v>
      </c>
      <c r="BC84" s="4">
        <v>3069.0</v>
      </c>
      <c r="BD84" s="5"/>
      <c r="BE84" s="5"/>
      <c r="BF84" s="5"/>
      <c r="BG84" s="4">
        <v>3612.0</v>
      </c>
      <c r="BH84" s="4">
        <v>3538.0</v>
      </c>
      <c r="BI84" s="4">
        <v>2713.0</v>
      </c>
      <c r="BJ84" s="4">
        <v>2966.0</v>
      </c>
      <c r="BK84" s="4">
        <v>2313.0</v>
      </c>
      <c r="BL84" s="4">
        <v>2357.0</v>
      </c>
      <c r="BM84" s="4">
        <v>2795.0</v>
      </c>
      <c r="BN84" s="4">
        <v>2569.0</v>
      </c>
      <c r="BO84" s="4">
        <v>2788.0</v>
      </c>
      <c r="BP84" s="5"/>
      <c r="BQ84" s="5"/>
      <c r="BR84" s="4">
        <v>4298.0</v>
      </c>
      <c r="BS84" s="4">
        <v>3161.0</v>
      </c>
      <c r="BT84" s="4">
        <v>2958.0</v>
      </c>
      <c r="BU84" s="4">
        <v>3155.0</v>
      </c>
      <c r="BV84" s="5"/>
      <c r="BW84" s="4">
        <v>3501.0</v>
      </c>
      <c r="BX84" s="5"/>
      <c r="BY84" s="4">
        <v>3951.0</v>
      </c>
      <c r="BZ84" s="4">
        <v>3635.0</v>
      </c>
    </row>
    <row r="85">
      <c r="A85" s="4">
        <v>520567.6303813</v>
      </c>
      <c r="B85" s="4">
        <v>4134250.51455116</v>
      </c>
      <c r="C85" s="4">
        <v>6706.0</v>
      </c>
      <c r="D85" s="4">
        <v>4517.0</v>
      </c>
      <c r="E85" s="4">
        <v>4470.0</v>
      </c>
      <c r="F85" s="4">
        <v>4632.0</v>
      </c>
      <c r="G85" s="4">
        <v>4565.0</v>
      </c>
      <c r="H85" s="4">
        <v>4583.0</v>
      </c>
      <c r="I85" s="4">
        <v>4646.0</v>
      </c>
      <c r="J85" s="5"/>
      <c r="K85" s="4">
        <v>7266.0</v>
      </c>
      <c r="L85" s="4">
        <v>7321.0</v>
      </c>
      <c r="M85" s="4">
        <v>7537.0</v>
      </c>
      <c r="N85" s="4">
        <v>7426.0</v>
      </c>
      <c r="O85" s="5"/>
      <c r="P85" s="4">
        <v>6982.0</v>
      </c>
      <c r="Q85" s="5"/>
      <c r="R85" s="5"/>
      <c r="S85" s="4">
        <v>5656.0</v>
      </c>
      <c r="T85" s="4">
        <v>5400.0</v>
      </c>
      <c r="U85" s="4">
        <v>5327.0</v>
      </c>
      <c r="V85" s="5"/>
      <c r="W85" s="4">
        <v>4493.0</v>
      </c>
      <c r="X85" s="5"/>
      <c r="Y85" s="5"/>
      <c r="Z85" s="4">
        <v>4506.0</v>
      </c>
      <c r="AA85" s="4">
        <v>4925.0</v>
      </c>
      <c r="AB85" s="4">
        <v>6165.0</v>
      </c>
      <c r="AC85" s="5"/>
      <c r="AD85" s="4">
        <v>7200.0</v>
      </c>
      <c r="AE85" s="4">
        <v>7461.0</v>
      </c>
      <c r="AF85" s="5"/>
      <c r="AG85" s="4">
        <v>7622.0</v>
      </c>
      <c r="AH85" s="5"/>
      <c r="AI85" s="4">
        <v>7051.0</v>
      </c>
      <c r="AJ85" s="4">
        <v>5592.0</v>
      </c>
      <c r="AK85" s="4">
        <v>6467.0</v>
      </c>
      <c r="AL85" s="4">
        <v>5819.0</v>
      </c>
      <c r="AM85" s="4">
        <v>4440.0</v>
      </c>
      <c r="AN85" s="4">
        <v>4215.0</v>
      </c>
      <c r="AO85" s="4">
        <v>4618.0</v>
      </c>
      <c r="AP85" s="4">
        <v>4616.0</v>
      </c>
      <c r="AQ85" s="4">
        <v>4304.0</v>
      </c>
      <c r="AR85" s="4">
        <v>4595.0</v>
      </c>
      <c r="AS85" s="5"/>
      <c r="AT85" s="4">
        <v>4411.0</v>
      </c>
      <c r="AU85" s="4">
        <v>4682.0</v>
      </c>
      <c r="AV85" s="5"/>
      <c r="AW85" s="5"/>
      <c r="AX85" s="4">
        <v>7273.0</v>
      </c>
      <c r="AY85" s="4">
        <v>7949.0</v>
      </c>
      <c r="AZ85" s="4">
        <v>7893.0</v>
      </c>
      <c r="BA85" s="5"/>
      <c r="BB85" s="4">
        <v>8158.0</v>
      </c>
      <c r="BC85" s="4">
        <v>7925.0</v>
      </c>
      <c r="BD85" s="5"/>
      <c r="BE85" s="5"/>
      <c r="BF85" s="4">
        <v>5246.0</v>
      </c>
      <c r="BG85" s="4">
        <v>6088.0</v>
      </c>
      <c r="BH85" s="4">
        <v>4975.0</v>
      </c>
      <c r="BI85" s="4">
        <v>5106.0</v>
      </c>
      <c r="BJ85" s="5"/>
      <c r="BK85" s="4">
        <v>5105.0</v>
      </c>
      <c r="BL85" s="4">
        <v>4682.0</v>
      </c>
      <c r="BM85" s="4">
        <v>4547.0</v>
      </c>
      <c r="BN85" s="5"/>
      <c r="BO85" s="5"/>
      <c r="BP85" s="5"/>
      <c r="BQ85" s="4">
        <v>6178.0</v>
      </c>
      <c r="BR85" s="4">
        <v>8211.0</v>
      </c>
      <c r="BS85" s="4">
        <v>8017.0</v>
      </c>
      <c r="BT85" s="4">
        <v>7746.0</v>
      </c>
      <c r="BU85" s="4">
        <v>7474.0</v>
      </c>
      <c r="BV85" s="5"/>
      <c r="BW85" s="4">
        <v>6847.0</v>
      </c>
      <c r="BX85" s="4">
        <v>6326.0</v>
      </c>
      <c r="BY85" s="4">
        <v>5574.0</v>
      </c>
      <c r="BZ85" s="4">
        <v>5565.0</v>
      </c>
    </row>
    <row r="86">
      <c r="A86" s="4">
        <v>555294.957531397</v>
      </c>
      <c r="B86" s="4">
        <v>4132696.51487178</v>
      </c>
      <c r="C86" s="4">
        <v>6507.0</v>
      </c>
      <c r="D86" s="4">
        <v>4076.0</v>
      </c>
      <c r="E86" s="4">
        <v>3386.0</v>
      </c>
      <c r="F86" s="4">
        <v>3090.0</v>
      </c>
      <c r="G86" s="4">
        <v>2775.0</v>
      </c>
      <c r="H86" s="4">
        <v>2576.0</v>
      </c>
      <c r="I86" s="4">
        <v>2639.0</v>
      </c>
      <c r="J86" s="4">
        <v>2462.0</v>
      </c>
      <c r="K86" s="4">
        <v>3369.0</v>
      </c>
      <c r="L86" s="4">
        <v>3809.0</v>
      </c>
      <c r="M86" s="4">
        <v>4340.0</v>
      </c>
      <c r="N86" s="4">
        <v>5853.0</v>
      </c>
      <c r="O86" s="5"/>
      <c r="P86" s="4">
        <v>6270.0</v>
      </c>
      <c r="Q86" s="5"/>
      <c r="R86" s="4">
        <v>6147.0</v>
      </c>
      <c r="S86" s="4">
        <v>4742.0</v>
      </c>
      <c r="T86" s="4">
        <v>4250.0</v>
      </c>
      <c r="U86" s="4">
        <v>3542.0</v>
      </c>
      <c r="V86" s="5"/>
      <c r="W86" s="4">
        <v>2904.0</v>
      </c>
      <c r="X86" s="5"/>
      <c r="Y86" s="4">
        <v>2885.0</v>
      </c>
      <c r="Z86" s="4">
        <v>2946.0</v>
      </c>
      <c r="AA86" s="5"/>
      <c r="AB86" s="5"/>
      <c r="AC86" s="5"/>
      <c r="AD86" s="4">
        <v>5624.0</v>
      </c>
      <c r="AE86" s="4">
        <v>6079.0</v>
      </c>
      <c r="AF86" s="5"/>
      <c r="AG86" s="4">
        <v>6095.0</v>
      </c>
      <c r="AH86" s="4">
        <v>5816.0</v>
      </c>
      <c r="AI86" s="4">
        <v>5383.0</v>
      </c>
      <c r="AJ86" s="4">
        <v>6025.0</v>
      </c>
      <c r="AK86" s="5"/>
      <c r="AL86" s="4">
        <v>5204.0</v>
      </c>
      <c r="AM86" s="5"/>
      <c r="AN86" s="4">
        <v>3709.0</v>
      </c>
      <c r="AO86" s="4">
        <v>3132.0</v>
      </c>
      <c r="AP86" s="4">
        <v>2764.0</v>
      </c>
      <c r="AQ86" s="4">
        <v>2657.0</v>
      </c>
      <c r="AR86" s="4">
        <v>2640.0</v>
      </c>
      <c r="AS86" s="4">
        <v>2682.0</v>
      </c>
      <c r="AT86" s="4">
        <v>2595.0</v>
      </c>
      <c r="AU86" s="4">
        <v>2450.0</v>
      </c>
      <c r="AV86" s="5"/>
      <c r="AW86" s="5"/>
      <c r="AX86" s="4">
        <v>4551.0</v>
      </c>
      <c r="AY86" s="4">
        <v>4882.0</v>
      </c>
      <c r="AZ86" s="4">
        <v>5321.0</v>
      </c>
      <c r="BA86" s="5"/>
      <c r="BB86" s="4">
        <v>6795.0</v>
      </c>
      <c r="BC86" s="4">
        <v>6526.0</v>
      </c>
      <c r="BD86" s="5"/>
      <c r="BE86" s="4">
        <v>6087.0</v>
      </c>
      <c r="BF86" s="5"/>
      <c r="BG86" s="4">
        <v>5625.0</v>
      </c>
      <c r="BH86" s="4">
        <v>4579.0</v>
      </c>
      <c r="BI86" s="4">
        <v>4142.0</v>
      </c>
      <c r="BJ86" s="5"/>
      <c r="BK86" s="4">
        <v>3342.0</v>
      </c>
      <c r="BL86" s="4">
        <v>3151.0</v>
      </c>
      <c r="BM86" s="4">
        <v>3198.0</v>
      </c>
      <c r="BN86" s="4">
        <v>3114.0</v>
      </c>
      <c r="BO86" s="4">
        <v>3172.0</v>
      </c>
      <c r="BP86" s="4">
        <v>3252.0</v>
      </c>
      <c r="BQ86" s="4">
        <v>3697.0</v>
      </c>
      <c r="BR86" s="5"/>
      <c r="BS86" s="4">
        <v>5833.0</v>
      </c>
      <c r="BT86" s="4">
        <v>5511.0</v>
      </c>
      <c r="BU86" s="4">
        <v>5815.0</v>
      </c>
      <c r="BV86" s="5"/>
      <c r="BW86" s="4">
        <v>6366.0</v>
      </c>
      <c r="BX86" s="4">
        <v>5400.0</v>
      </c>
      <c r="BY86" s="4">
        <v>5550.0</v>
      </c>
      <c r="BZ86" s="4">
        <v>4627.0</v>
      </c>
    </row>
    <row r="87">
      <c r="A87" s="4">
        <v>568690.447513327</v>
      </c>
      <c r="B87" s="4">
        <v>4129976.59485823</v>
      </c>
      <c r="C87" s="4">
        <v>6992.0</v>
      </c>
      <c r="D87" s="4">
        <v>5720.0</v>
      </c>
      <c r="E87" s="4">
        <v>4950.0</v>
      </c>
      <c r="F87" s="4">
        <v>4755.0</v>
      </c>
      <c r="G87" s="4">
        <v>4237.0</v>
      </c>
      <c r="H87" s="4">
        <v>3952.0</v>
      </c>
      <c r="I87" s="4">
        <v>4212.0</v>
      </c>
      <c r="J87" s="4">
        <v>4016.0</v>
      </c>
      <c r="K87" s="4">
        <v>5615.0</v>
      </c>
      <c r="L87" s="4">
        <v>5425.0</v>
      </c>
      <c r="M87" s="4">
        <v>6791.0</v>
      </c>
      <c r="N87" s="4">
        <v>6673.0</v>
      </c>
      <c r="O87" s="5"/>
      <c r="P87" s="4">
        <v>6751.0</v>
      </c>
      <c r="Q87" s="5"/>
      <c r="R87" s="5"/>
      <c r="S87" s="4">
        <v>6157.0</v>
      </c>
      <c r="T87" s="4">
        <v>5123.0</v>
      </c>
      <c r="U87" s="4">
        <v>4570.0</v>
      </c>
      <c r="V87" s="5"/>
      <c r="W87" s="4">
        <v>4084.0</v>
      </c>
      <c r="X87" s="5"/>
      <c r="Y87" s="4">
        <v>3888.0</v>
      </c>
      <c r="Z87" s="4">
        <v>3776.0</v>
      </c>
      <c r="AA87" s="5"/>
      <c r="AB87" s="4">
        <v>4239.0</v>
      </c>
      <c r="AC87" s="5"/>
      <c r="AD87" s="4">
        <v>6223.0</v>
      </c>
      <c r="AE87" s="4">
        <v>6412.0</v>
      </c>
      <c r="AF87" s="4">
        <v>6347.0</v>
      </c>
      <c r="AG87" s="4">
        <v>6229.0</v>
      </c>
      <c r="AH87" s="4">
        <v>6383.0</v>
      </c>
      <c r="AI87" s="4">
        <v>6440.0</v>
      </c>
      <c r="AJ87" s="4">
        <v>6587.0</v>
      </c>
      <c r="AK87" s="4">
        <v>6770.0</v>
      </c>
      <c r="AL87" s="4">
        <v>6190.0</v>
      </c>
      <c r="AM87" s="5"/>
      <c r="AN87" s="4">
        <v>4896.0</v>
      </c>
      <c r="AO87" s="4">
        <v>4573.0</v>
      </c>
      <c r="AP87" s="4">
        <v>3819.0</v>
      </c>
      <c r="AQ87" s="4">
        <v>3909.0</v>
      </c>
      <c r="AR87" s="4">
        <v>3644.0</v>
      </c>
      <c r="AS87" s="4">
        <v>3592.0</v>
      </c>
      <c r="AT87" s="4">
        <v>3474.0</v>
      </c>
      <c r="AU87" s="4">
        <v>3562.0</v>
      </c>
      <c r="AV87" s="4">
        <v>3557.0</v>
      </c>
      <c r="AW87" s="5"/>
      <c r="AX87" s="4">
        <v>5352.0</v>
      </c>
      <c r="AY87" s="4">
        <v>5839.0</v>
      </c>
      <c r="AZ87" s="4">
        <v>6323.0</v>
      </c>
      <c r="BA87" s="4">
        <v>7224.0</v>
      </c>
      <c r="BB87" s="4">
        <v>7920.0</v>
      </c>
      <c r="BC87" s="4">
        <v>7588.0</v>
      </c>
      <c r="BD87" s="4">
        <v>5405.0</v>
      </c>
      <c r="BE87" s="4">
        <v>7210.0</v>
      </c>
      <c r="BF87" s="4">
        <v>5698.0</v>
      </c>
      <c r="BG87" s="4">
        <v>6879.0</v>
      </c>
      <c r="BH87" s="5"/>
      <c r="BI87" s="4">
        <v>5408.0</v>
      </c>
      <c r="BJ87" s="5"/>
      <c r="BK87" s="4">
        <v>4229.0</v>
      </c>
      <c r="BL87" s="4">
        <v>4388.0</v>
      </c>
      <c r="BM87" s="4">
        <v>3722.0</v>
      </c>
      <c r="BN87" s="4">
        <v>4149.0</v>
      </c>
      <c r="BO87" s="4">
        <v>3977.0</v>
      </c>
      <c r="BP87" s="4">
        <v>3786.0</v>
      </c>
      <c r="BQ87" s="4">
        <v>6832.0</v>
      </c>
      <c r="BR87" s="5"/>
      <c r="BS87" s="4">
        <v>7353.0</v>
      </c>
      <c r="BT87" s="4">
        <v>7227.0</v>
      </c>
      <c r="BU87" s="4">
        <v>7005.0</v>
      </c>
      <c r="BV87" s="5"/>
      <c r="BW87" s="4">
        <v>7321.0</v>
      </c>
      <c r="BX87" s="4">
        <v>6554.0</v>
      </c>
      <c r="BY87" s="4">
        <v>6654.0</v>
      </c>
      <c r="BZ87" s="4">
        <v>6474.0</v>
      </c>
    </row>
    <row r="88">
      <c r="A88" s="4">
        <v>539544.904670679</v>
      </c>
      <c r="B88" s="4">
        <v>4125078.86459711</v>
      </c>
      <c r="C88" s="4">
        <v>6903.0</v>
      </c>
      <c r="D88" s="4">
        <v>6041.0</v>
      </c>
      <c r="E88" s="4">
        <v>5891.0</v>
      </c>
      <c r="F88" s="4">
        <v>5949.0</v>
      </c>
      <c r="G88" s="4">
        <v>5663.0</v>
      </c>
      <c r="H88" s="4">
        <v>5713.0</v>
      </c>
      <c r="I88" s="4">
        <v>6183.0</v>
      </c>
      <c r="J88" s="4">
        <v>6177.0</v>
      </c>
      <c r="K88" s="4">
        <v>7907.0</v>
      </c>
      <c r="L88" s="4">
        <v>7998.0</v>
      </c>
      <c r="M88" s="5"/>
      <c r="N88" s="4">
        <v>6502.0</v>
      </c>
      <c r="O88" s="5"/>
      <c r="P88" s="4">
        <v>5884.0</v>
      </c>
      <c r="Q88" s="5"/>
      <c r="R88" s="4">
        <v>6451.0</v>
      </c>
      <c r="S88" s="4">
        <v>5360.0</v>
      </c>
      <c r="T88" s="4">
        <v>5370.0</v>
      </c>
      <c r="U88" s="4">
        <v>5296.0</v>
      </c>
      <c r="V88" s="4">
        <v>5149.0</v>
      </c>
      <c r="W88" s="4">
        <v>5304.0</v>
      </c>
      <c r="X88" s="5"/>
      <c r="Y88" s="4">
        <v>4521.0</v>
      </c>
      <c r="Z88" s="4">
        <v>4954.0</v>
      </c>
      <c r="AA88" s="5"/>
      <c r="AB88" s="4">
        <v>3078.0</v>
      </c>
      <c r="AC88" s="5"/>
      <c r="AD88" s="4">
        <v>6435.0</v>
      </c>
      <c r="AE88" s="4">
        <v>7363.0</v>
      </c>
      <c r="AF88" s="5"/>
      <c r="AG88" s="4">
        <v>8090.0</v>
      </c>
      <c r="AH88" s="4">
        <v>7698.0</v>
      </c>
      <c r="AI88" s="4">
        <v>7813.0</v>
      </c>
      <c r="AJ88" s="4">
        <v>7766.0</v>
      </c>
      <c r="AK88" s="5"/>
      <c r="AL88" s="4">
        <v>7035.0</v>
      </c>
      <c r="AM88" s="4">
        <v>4741.0</v>
      </c>
      <c r="AN88" s="4">
        <v>6314.0</v>
      </c>
      <c r="AO88" s="4">
        <v>6155.0</v>
      </c>
      <c r="AP88" s="4">
        <v>5972.0</v>
      </c>
      <c r="AQ88" s="4">
        <v>5754.0</v>
      </c>
      <c r="AR88" s="4">
        <v>5754.0</v>
      </c>
      <c r="AS88" s="4">
        <v>5941.0</v>
      </c>
      <c r="AT88" s="4">
        <v>5938.0</v>
      </c>
      <c r="AU88" s="4">
        <v>6503.0</v>
      </c>
      <c r="AV88" s="5"/>
      <c r="AW88" s="5"/>
      <c r="AX88" s="4">
        <v>7743.0</v>
      </c>
      <c r="AY88" s="4">
        <v>7806.0</v>
      </c>
      <c r="AZ88" s="4">
        <v>5337.0</v>
      </c>
      <c r="BA88" s="4">
        <v>6047.0</v>
      </c>
      <c r="BB88" s="4">
        <v>6984.0</v>
      </c>
      <c r="BC88" s="4">
        <v>6869.0</v>
      </c>
      <c r="BD88" s="5"/>
      <c r="BE88" s="5"/>
      <c r="BF88" s="5"/>
      <c r="BG88" s="4">
        <v>6385.0</v>
      </c>
      <c r="BH88" s="5"/>
      <c r="BI88" s="4">
        <v>4752.0</v>
      </c>
      <c r="BJ88" s="5"/>
      <c r="BK88" s="4">
        <v>5449.0</v>
      </c>
      <c r="BL88" s="4">
        <v>5471.0</v>
      </c>
      <c r="BM88" s="5"/>
      <c r="BN88" s="4">
        <v>4984.0</v>
      </c>
      <c r="BO88" s="4">
        <v>5115.0</v>
      </c>
      <c r="BP88" s="4">
        <v>4343.0</v>
      </c>
      <c r="BQ88" s="4">
        <v>6484.0</v>
      </c>
      <c r="BR88" s="5"/>
      <c r="BS88" s="4">
        <v>4887.0</v>
      </c>
      <c r="BT88" s="4">
        <v>7216.0</v>
      </c>
      <c r="BU88" s="4">
        <v>7008.0</v>
      </c>
      <c r="BV88" s="4">
        <v>6650.0</v>
      </c>
      <c r="BW88" s="4">
        <v>6110.0</v>
      </c>
      <c r="BX88" s="5"/>
      <c r="BY88" s="4">
        <v>5839.0</v>
      </c>
      <c r="BZ88" s="4">
        <v>5603.0</v>
      </c>
    </row>
    <row r="89">
      <c r="A89" s="4">
        <v>555924.562262795</v>
      </c>
      <c r="B89" s="4">
        <v>4129617.40407497</v>
      </c>
      <c r="C89" s="4">
        <v>5777.0</v>
      </c>
      <c r="D89" s="4">
        <v>4266.0</v>
      </c>
      <c r="E89" s="4">
        <v>3832.0</v>
      </c>
      <c r="F89" s="4">
        <v>3713.0</v>
      </c>
      <c r="G89" s="4">
        <v>3631.0</v>
      </c>
      <c r="H89" s="4">
        <v>2921.0</v>
      </c>
      <c r="I89" s="4">
        <v>3122.0</v>
      </c>
      <c r="J89" s="4">
        <v>2899.0</v>
      </c>
      <c r="K89" s="4">
        <v>3648.0</v>
      </c>
      <c r="L89" s="4">
        <v>4080.0</v>
      </c>
      <c r="M89" s="4">
        <v>4008.0</v>
      </c>
      <c r="N89" s="4">
        <v>6499.0</v>
      </c>
      <c r="O89" s="5"/>
      <c r="P89" s="4">
        <v>6454.0</v>
      </c>
      <c r="Q89" s="5"/>
      <c r="R89" s="4">
        <v>6117.0</v>
      </c>
      <c r="S89" s="4">
        <v>5762.0</v>
      </c>
      <c r="T89" s="4">
        <v>5260.0</v>
      </c>
      <c r="U89" s="4">
        <v>4732.0</v>
      </c>
      <c r="V89" s="5"/>
      <c r="W89" s="4">
        <v>3808.0</v>
      </c>
      <c r="X89" s="4">
        <v>3813.0</v>
      </c>
      <c r="Y89" s="4">
        <v>3662.0</v>
      </c>
      <c r="Z89" s="4">
        <v>3876.0</v>
      </c>
      <c r="AA89" s="5"/>
      <c r="AB89" s="5"/>
      <c r="AC89" s="5"/>
      <c r="AD89" s="4">
        <v>5741.0</v>
      </c>
      <c r="AE89" s="4">
        <v>6288.0</v>
      </c>
      <c r="AF89" s="5"/>
      <c r="AG89" s="4">
        <v>5946.0</v>
      </c>
      <c r="AH89" s="4">
        <v>5724.0</v>
      </c>
      <c r="AI89" s="4">
        <v>5632.0</v>
      </c>
      <c r="AJ89" s="4">
        <v>5650.0</v>
      </c>
      <c r="AK89" s="5"/>
      <c r="AL89" s="4">
        <v>5353.0</v>
      </c>
      <c r="AM89" s="5"/>
      <c r="AN89" s="4">
        <v>4050.0</v>
      </c>
      <c r="AO89" s="4">
        <v>3903.0</v>
      </c>
      <c r="AP89" s="4">
        <v>3560.0</v>
      </c>
      <c r="AQ89" s="4">
        <v>3554.0</v>
      </c>
      <c r="AR89" s="4">
        <v>3371.0</v>
      </c>
      <c r="AS89" s="4">
        <v>3467.0</v>
      </c>
      <c r="AT89" s="4">
        <v>3444.0</v>
      </c>
      <c r="AU89" s="4">
        <v>3627.0</v>
      </c>
      <c r="AV89" s="4">
        <v>3735.0</v>
      </c>
      <c r="AW89" s="5"/>
      <c r="AX89" s="4">
        <v>5629.0</v>
      </c>
      <c r="AY89" s="4">
        <v>5967.0</v>
      </c>
      <c r="AZ89" s="5"/>
      <c r="BA89" s="5"/>
      <c r="BB89" s="4">
        <v>7211.0</v>
      </c>
      <c r="BC89" s="4">
        <v>6913.0</v>
      </c>
      <c r="BD89" s="5"/>
      <c r="BE89" s="4">
        <v>6878.0</v>
      </c>
      <c r="BF89" s="5"/>
      <c r="BG89" s="4">
        <v>6486.0</v>
      </c>
      <c r="BH89" s="4">
        <v>6654.0</v>
      </c>
      <c r="BI89" s="4">
        <v>5783.0</v>
      </c>
      <c r="BJ89" s="5"/>
      <c r="BK89" s="4">
        <v>4543.0</v>
      </c>
      <c r="BL89" s="4">
        <v>4333.0</v>
      </c>
      <c r="BM89" s="4">
        <v>4257.0</v>
      </c>
      <c r="BN89" s="4">
        <v>4250.0</v>
      </c>
      <c r="BO89" s="4">
        <v>4092.0</v>
      </c>
      <c r="BP89" s="4">
        <v>4464.0</v>
      </c>
      <c r="BQ89" s="4">
        <v>6416.0</v>
      </c>
      <c r="BR89" s="5"/>
      <c r="BS89" s="4">
        <v>6766.0</v>
      </c>
      <c r="BT89" s="4">
        <v>6436.0</v>
      </c>
      <c r="BU89" s="4">
        <v>6393.0</v>
      </c>
      <c r="BV89" s="5"/>
      <c r="BW89" s="4">
        <v>6196.0</v>
      </c>
      <c r="BX89" s="5"/>
      <c r="BY89" s="4">
        <v>5503.0</v>
      </c>
      <c r="BZ89" s="4">
        <v>5092.0</v>
      </c>
    </row>
    <row r="90">
      <c r="A90" s="4">
        <v>560248.746790337</v>
      </c>
      <c r="B90" s="4">
        <v>4125219.04967751</v>
      </c>
      <c r="C90" s="4">
        <v>4392.0</v>
      </c>
      <c r="D90" s="4">
        <v>4205.0</v>
      </c>
      <c r="E90" s="4">
        <v>4195.0</v>
      </c>
      <c r="F90" s="4">
        <v>3804.0</v>
      </c>
      <c r="G90" s="4">
        <v>3442.0</v>
      </c>
      <c r="H90" s="4">
        <v>3808.0</v>
      </c>
      <c r="I90" s="4">
        <v>3802.0</v>
      </c>
      <c r="J90" s="4">
        <v>3290.0</v>
      </c>
      <c r="K90" s="4">
        <v>4351.0</v>
      </c>
      <c r="L90" s="4">
        <v>4744.0</v>
      </c>
      <c r="M90" s="4">
        <v>4771.0</v>
      </c>
      <c r="N90" s="4">
        <v>5458.0</v>
      </c>
      <c r="O90" s="5"/>
      <c r="P90" s="4">
        <v>5915.0</v>
      </c>
      <c r="Q90" s="5"/>
      <c r="R90" s="4">
        <v>5720.0</v>
      </c>
      <c r="S90" s="4">
        <v>4877.0</v>
      </c>
      <c r="T90" s="4">
        <v>4229.0</v>
      </c>
      <c r="U90" s="4">
        <v>4802.0</v>
      </c>
      <c r="V90" s="5"/>
      <c r="W90" s="4">
        <v>3683.0</v>
      </c>
      <c r="X90" s="5"/>
      <c r="Y90" s="4">
        <v>3747.0</v>
      </c>
      <c r="Z90" s="4">
        <v>4024.0</v>
      </c>
      <c r="AA90" s="5"/>
      <c r="AB90" s="4">
        <v>4480.0</v>
      </c>
      <c r="AC90" s="5"/>
      <c r="AD90" s="4">
        <v>5523.0</v>
      </c>
      <c r="AE90" s="4">
        <v>5202.0</v>
      </c>
      <c r="AF90" s="5"/>
      <c r="AG90" s="4">
        <v>5581.0</v>
      </c>
      <c r="AH90" s="4">
        <v>5165.0</v>
      </c>
      <c r="AI90" s="4">
        <v>5505.0</v>
      </c>
      <c r="AJ90" s="4">
        <v>5351.0</v>
      </c>
      <c r="AK90" s="5"/>
      <c r="AL90" s="4">
        <v>5388.0</v>
      </c>
      <c r="AM90" s="5"/>
      <c r="AN90" s="4">
        <v>4958.0</v>
      </c>
      <c r="AO90" s="4">
        <v>4231.0</v>
      </c>
      <c r="AP90" s="4">
        <v>3785.0</v>
      </c>
      <c r="AQ90" s="4">
        <v>3817.0</v>
      </c>
      <c r="AR90" s="4">
        <v>3925.0</v>
      </c>
      <c r="AS90" s="4">
        <v>3708.0</v>
      </c>
      <c r="AT90" s="4">
        <v>3549.0</v>
      </c>
      <c r="AU90" s="4">
        <v>3719.0</v>
      </c>
      <c r="AV90" s="4">
        <v>3701.0</v>
      </c>
      <c r="AW90" s="5"/>
      <c r="AX90" s="4">
        <v>4940.0</v>
      </c>
      <c r="AY90" s="4">
        <v>4689.0</v>
      </c>
      <c r="AZ90" s="4">
        <v>5386.0</v>
      </c>
      <c r="BA90" s="5"/>
      <c r="BB90" s="4">
        <v>5686.0</v>
      </c>
      <c r="BC90" s="4">
        <v>6128.0</v>
      </c>
      <c r="BD90" s="5"/>
      <c r="BE90" s="4">
        <v>5202.0</v>
      </c>
      <c r="BF90" s="4">
        <v>4760.0</v>
      </c>
      <c r="BG90" s="4">
        <v>5490.0</v>
      </c>
      <c r="BH90" s="5"/>
      <c r="BI90" s="4">
        <v>5189.0</v>
      </c>
      <c r="BJ90" s="5"/>
      <c r="BK90" s="4">
        <v>3727.0</v>
      </c>
      <c r="BL90" s="4">
        <v>4033.0</v>
      </c>
      <c r="BM90" s="4">
        <v>3737.0</v>
      </c>
      <c r="BN90" s="4">
        <v>4144.0</v>
      </c>
      <c r="BO90" s="4">
        <v>4302.0</v>
      </c>
      <c r="BP90" s="4">
        <v>3879.0</v>
      </c>
      <c r="BQ90" s="4">
        <v>5353.0</v>
      </c>
      <c r="BR90" s="5"/>
      <c r="BS90" s="4">
        <v>4619.0</v>
      </c>
      <c r="BT90" s="4">
        <v>5399.0</v>
      </c>
      <c r="BU90" s="4">
        <v>5693.0</v>
      </c>
      <c r="BV90" s="5"/>
      <c r="BW90" s="4">
        <v>5163.0</v>
      </c>
      <c r="BX90" s="5"/>
      <c r="BY90" s="4">
        <v>4952.0</v>
      </c>
      <c r="BZ90" s="4">
        <v>4527.0</v>
      </c>
    </row>
    <row r="91">
      <c r="A91" s="4">
        <v>524652.275588976</v>
      </c>
      <c r="B91" s="4">
        <v>4135991.9543823</v>
      </c>
      <c r="C91" s="4">
        <v>6709.0</v>
      </c>
      <c r="D91" s="4">
        <v>6558.0</v>
      </c>
      <c r="E91" s="4">
        <v>6445.0</v>
      </c>
      <c r="F91" s="4">
        <v>6528.0</v>
      </c>
      <c r="G91" s="4">
        <v>5773.0</v>
      </c>
      <c r="H91" s="4">
        <v>5972.0</v>
      </c>
      <c r="I91" s="4">
        <v>6530.0</v>
      </c>
      <c r="J91" s="5"/>
      <c r="K91" s="4">
        <v>8125.0</v>
      </c>
      <c r="L91" s="4">
        <v>8109.0</v>
      </c>
      <c r="M91" s="4">
        <v>8506.0</v>
      </c>
      <c r="N91" s="4">
        <v>8238.0</v>
      </c>
      <c r="O91" s="5"/>
      <c r="P91" s="4">
        <v>7498.0</v>
      </c>
      <c r="Q91" s="5"/>
      <c r="R91" s="5"/>
      <c r="S91" s="4">
        <v>6588.0</v>
      </c>
      <c r="T91" s="4">
        <v>6422.0</v>
      </c>
      <c r="U91" s="4">
        <v>6427.0</v>
      </c>
      <c r="V91" s="5"/>
      <c r="W91" s="4">
        <v>6074.0</v>
      </c>
      <c r="X91" s="5"/>
      <c r="Y91" s="5"/>
      <c r="Z91" s="4">
        <v>6465.0</v>
      </c>
      <c r="AA91" s="4">
        <v>7518.0</v>
      </c>
      <c r="AB91" s="4">
        <v>5330.0</v>
      </c>
      <c r="AC91" s="5"/>
      <c r="AD91" s="4">
        <v>7847.0</v>
      </c>
      <c r="AE91" s="4">
        <v>8663.0</v>
      </c>
      <c r="AF91" s="5"/>
      <c r="AG91" s="4">
        <v>8322.0</v>
      </c>
      <c r="AH91" s="5"/>
      <c r="AI91" s="4">
        <v>7478.0</v>
      </c>
      <c r="AJ91" s="4">
        <v>5819.0</v>
      </c>
      <c r="AK91" s="4">
        <v>7541.0</v>
      </c>
      <c r="AL91" s="4">
        <v>6831.0</v>
      </c>
      <c r="AM91" s="5"/>
      <c r="AN91" s="4">
        <v>6285.0</v>
      </c>
      <c r="AO91" s="4">
        <v>6249.0</v>
      </c>
      <c r="AP91" s="4">
        <v>6118.0</v>
      </c>
      <c r="AQ91" s="4">
        <v>6008.0</v>
      </c>
      <c r="AR91" s="4">
        <v>6160.0</v>
      </c>
      <c r="AS91" s="5"/>
      <c r="AT91" s="4">
        <v>6401.0</v>
      </c>
      <c r="AU91" s="4">
        <v>6926.0</v>
      </c>
      <c r="AV91" s="4">
        <v>7230.0</v>
      </c>
      <c r="AW91" s="5"/>
      <c r="AX91" s="4">
        <v>8227.0</v>
      </c>
      <c r="AY91" s="4">
        <v>8374.0</v>
      </c>
      <c r="AZ91" s="4">
        <v>8416.0</v>
      </c>
      <c r="BA91" s="5"/>
      <c r="BB91" s="4">
        <v>8348.0</v>
      </c>
      <c r="BC91" s="4">
        <v>7869.0</v>
      </c>
      <c r="BD91" s="5"/>
      <c r="BE91" s="5"/>
      <c r="BF91" s="4">
        <v>5420.0</v>
      </c>
      <c r="BG91" s="4">
        <v>6758.0</v>
      </c>
      <c r="BH91" s="4">
        <v>6852.0</v>
      </c>
      <c r="BI91" s="4">
        <v>6598.0</v>
      </c>
      <c r="BJ91" s="5"/>
      <c r="BK91" s="4">
        <v>6126.0</v>
      </c>
      <c r="BL91" s="4">
        <v>6126.0</v>
      </c>
      <c r="BM91" s="4">
        <v>6047.0</v>
      </c>
      <c r="BN91" s="5"/>
      <c r="BO91" s="5"/>
      <c r="BP91" s="5"/>
      <c r="BQ91" s="4">
        <v>8509.0</v>
      </c>
      <c r="BR91" s="4">
        <v>8652.0</v>
      </c>
      <c r="BS91" s="4">
        <v>8486.0</v>
      </c>
      <c r="BT91" s="4">
        <v>8420.0</v>
      </c>
      <c r="BU91" s="4">
        <v>7940.0</v>
      </c>
      <c r="BV91" s="5"/>
      <c r="BW91" s="4">
        <v>6988.0</v>
      </c>
      <c r="BX91" s="4">
        <v>7048.0</v>
      </c>
      <c r="BY91" s="4">
        <v>6642.0</v>
      </c>
      <c r="BZ91" s="4">
        <v>6566.0</v>
      </c>
    </row>
    <row r="92">
      <c r="A92" s="4">
        <v>521918.136053058</v>
      </c>
      <c r="B92" s="4">
        <v>4129590.29511736</v>
      </c>
      <c r="C92" s="4">
        <v>7706.0</v>
      </c>
      <c r="D92" s="4">
        <v>7455.0</v>
      </c>
      <c r="E92" s="4">
        <v>7125.0</v>
      </c>
      <c r="F92" s="4">
        <v>7568.0</v>
      </c>
      <c r="G92" s="4">
        <v>6935.0</v>
      </c>
      <c r="H92" s="4">
        <v>7244.0</v>
      </c>
      <c r="I92" s="4">
        <v>7106.0</v>
      </c>
      <c r="J92" s="4">
        <v>7259.0</v>
      </c>
      <c r="K92" s="4">
        <v>8041.0</v>
      </c>
      <c r="L92" s="5"/>
      <c r="M92" s="5"/>
      <c r="N92" s="4">
        <v>7808.0</v>
      </c>
      <c r="O92" s="5"/>
      <c r="P92" s="4">
        <v>8050.0</v>
      </c>
      <c r="Q92" s="5"/>
      <c r="R92" s="4">
        <v>7455.0</v>
      </c>
      <c r="S92" s="4">
        <v>7625.0</v>
      </c>
      <c r="T92" s="4">
        <v>7629.0</v>
      </c>
      <c r="U92" s="4">
        <v>7379.0</v>
      </c>
      <c r="V92" s="4">
        <v>8012.0</v>
      </c>
      <c r="W92" s="4">
        <v>7412.0</v>
      </c>
      <c r="X92" s="5"/>
      <c r="Y92" s="4">
        <v>7483.0</v>
      </c>
      <c r="Z92" s="4">
        <v>7505.0</v>
      </c>
      <c r="AA92" s="4">
        <v>7926.0</v>
      </c>
      <c r="AB92" s="4">
        <v>8249.0</v>
      </c>
      <c r="AC92" s="5"/>
      <c r="AD92" s="4">
        <v>5462.0</v>
      </c>
      <c r="AE92" s="5"/>
      <c r="AF92" s="5"/>
      <c r="AG92" s="4">
        <v>7338.0</v>
      </c>
      <c r="AH92" s="5"/>
      <c r="AI92" s="4">
        <v>8281.0</v>
      </c>
      <c r="AJ92" s="5"/>
      <c r="AK92" s="5"/>
      <c r="AL92" s="4">
        <v>7631.0</v>
      </c>
      <c r="AM92" s="4">
        <v>6861.0</v>
      </c>
      <c r="AN92" s="4">
        <v>7725.0</v>
      </c>
      <c r="AO92" s="4">
        <v>7724.0</v>
      </c>
      <c r="AP92" s="4">
        <v>7476.0</v>
      </c>
      <c r="AQ92" s="4">
        <v>7422.0</v>
      </c>
      <c r="AR92" s="4">
        <v>7387.0</v>
      </c>
      <c r="AS92" s="5"/>
      <c r="AT92" s="4">
        <v>7415.0</v>
      </c>
      <c r="AU92" s="4">
        <v>7622.0</v>
      </c>
      <c r="AV92" s="5"/>
      <c r="AW92" s="5"/>
      <c r="AX92" s="4">
        <v>9092.0</v>
      </c>
      <c r="AY92" s="4">
        <v>7324.0</v>
      </c>
      <c r="AZ92" s="4">
        <v>8305.0</v>
      </c>
      <c r="BA92" s="5"/>
      <c r="BB92" s="4">
        <v>8814.0</v>
      </c>
      <c r="BC92" s="4">
        <v>8510.0</v>
      </c>
      <c r="BD92" s="5"/>
      <c r="BE92" s="5"/>
      <c r="BF92" s="4">
        <v>5774.0</v>
      </c>
      <c r="BG92" s="4">
        <v>8259.0</v>
      </c>
      <c r="BH92" s="4">
        <v>8218.0</v>
      </c>
      <c r="BI92" s="4">
        <v>7991.0</v>
      </c>
      <c r="BJ92" s="5"/>
      <c r="BK92" s="4">
        <v>7813.0</v>
      </c>
      <c r="BL92" s="4">
        <v>7798.0</v>
      </c>
      <c r="BM92" s="4">
        <v>7054.0</v>
      </c>
      <c r="BN92" s="4">
        <v>7755.0</v>
      </c>
      <c r="BO92" s="5"/>
      <c r="BP92" s="5"/>
      <c r="BQ92" s="4">
        <v>8626.0</v>
      </c>
      <c r="BR92" s="4">
        <v>8221.0</v>
      </c>
      <c r="BS92" s="5"/>
      <c r="BT92" s="5"/>
      <c r="BU92" s="4">
        <v>8267.0</v>
      </c>
      <c r="BV92" s="5"/>
      <c r="BW92" s="4">
        <v>7907.0</v>
      </c>
      <c r="BX92" s="4">
        <v>7406.0</v>
      </c>
      <c r="BY92" s="4">
        <v>7846.0</v>
      </c>
      <c r="BZ92" s="4">
        <v>7553.0</v>
      </c>
    </row>
    <row r="93">
      <c r="A93" s="4">
        <v>539609.376288081</v>
      </c>
      <c r="B93" s="4">
        <v>4136716.34077627</v>
      </c>
      <c r="C93" s="4">
        <v>5370.0</v>
      </c>
      <c r="D93" s="4">
        <v>5380.0</v>
      </c>
      <c r="E93" s="4">
        <v>5364.0</v>
      </c>
      <c r="F93" s="4">
        <v>5441.0</v>
      </c>
      <c r="G93" s="4">
        <v>4835.0</v>
      </c>
      <c r="H93" s="4">
        <v>5324.0</v>
      </c>
      <c r="I93" s="4">
        <v>5030.0</v>
      </c>
      <c r="J93" s="4">
        <v>5660.0</v>
      </c>
      <c r="K93" s="4">
        <v>6486.0</v>
      </c>
      <c r="L93" s="4">
        <v>6504.0</v>
      </c>
      <c r="M93" s="4">
        <v>6940.0</v>
      </c>
      <c r="N93" s="4">
        <v>7560.0</v>
      </c>
      <c r="O93" s="5"/>
      <c r="P93" s="4">
        <v>6587.0</v>
      </c>
      <c r="Q93" s="5"/>
      <c r="R93" s="4">
        <v>5882.0</v>
      </c>
      <c r="S93" s="4">
        <v>6176.0</v>
      </c>
      <c r="T93" s="4">
        <v>6002.0</v>
      </c>
      <c r="U93" s="4">
        <v>6103.0</v>
      </c>
      <c r="V93" s="4">
        <v>6541.0</v>
      </c>
      <c r="W93" s="4">
        <v>5799.0</v>
      </c>
      <c r="X93" s="5"/>
      <c r="Y93" s="4">
        <v>6303.0</v>
      </c>
      <c r="Z93" s="4">
        <v>6197.0</v>
      </c>
      <c r="AA93" s="4">
        <v>7250.0</v>
      </c>
      <c r="AB93" s="5"/>
      <c r="AC93" s="5"/>
      <c r="AD93" s="4">
        <v>7441.0</v>
      </c>
      <c r="AE93" s="4">
        <v>8018.0</v>
      </c>
      <c r="AF93" s="5"/>
      <c r="AG93" s="4">
        <v>7240.0</v>
      </c>
      <c r="AH93" s="4">
        <v>6517.0</v>
      </c>
      <c r="AI93" s="4">
        <v>6366.0</v>
      </c>
      <c r="AJ93" s="4">
        <v>5900.0</v>
      </c>
      <c r="AK93" s="5"/>
      <c r="AL93" s="4">
        <v>6188.0</v>
      </c>
      <c r="AM93" s="5"/>
      <c r="AN93" s="4">
        <v>5488.0</v>
      </c>
      <c r="AO93" s="4">
        <v>5484.0</v>
      </c>
      <c r="AP93" s="4">
        <v>5532.0</v>
      </c>
      <c r="AQ93" s="4">
        <v>5260.0</v>
      </c>
      <c r="AR93" s="4">
        <v>5185.0</v>
      </c>
      <c r="AS93" s="4">
        <v>5104.0</v>
      </c>
      <c r="AT93" s="4">
        <v>5717.0</v>
      </c>
      <c r="AU93" s="4">
        <v>6045.0</v>
      </c>
      <c r="AV93" s="4">
        <v>6131.0</v>
      </c>
      <c r="AW93" s="5"/>
      <c r="AX93" s="4">
        <v>7120.0</v>
      </c>
      <c r="AY93" s="4">
        <v>7188.0</v>
      </c>
      <c r="AZ93" s="5"/>
      <c r="BA93" s="5"/>
      <c r="BB93" s="4">
        <v>7662.0</v>
      </c>
      <c r="BC93" s="4">
        <v>6725.0</v>
      </c>
      <c r="BD93" s="5"/>
      <c r="BE93" s="5"/>
      <c r="BF93" s="4">
        <v>6584.0</v>
      </c>
      <c r="BG93" s="4">
        <v>6277.0</v>
      </c>
      <c r="BH93" s="4">
        <v>6594.0</v>
      </c>
      <c r="BI93" s="4">
        <v>6590.0</v>
      </c>
      <c r="BJ93" s="5"/>
      <c r="BK93" s="4">
        <v>6389.0</v>
      </c>
      <c r="BL93" s="4">
        <v>6403.0</v>
      </c>
      <c r="BM93" s="4">
        <v>6297.0</v>
      </c>
      <c r="BN93" s="4">
        <v>6223.0</v>
      </c>
      <c r="BO93" s="5"/>
      <c r="BP93" s="4">
        <v>7561.0</v>
      </c>
      <c r="BQ93" s="4">
        <v>8208.0</v>
      </c>
      <c r="BR93" s="5"/>
      <c r="BS93" s="4">
        <v>7903.0</v>
      </c>
      <c r="BT93" s="4">
        <v>7223.0</v>
      </c>
      <c r="BU93" s="4">
        <v>7343.0</v>
      </c>
      <c r="BV93" s="5"/>
      <c r="BW93" s="4">
        <v>6034.0</v>
      </c>
      <c r="BX93" s="4">
        <v>6305.0</v>
      </c>
      <c r="BY93" s="4">
        <v>6150.0</v>
      </c>
      <c r="BZ93" s="4">
        <v>5879.0</v>
      </c>
    </row>
    <row r="94">
      <c r="A94" s="4">
        <v>541408.412306031</v>
      </c>
      <c r="B94" s="4">
        <v>4137016.16261104</v>
      </c>
      <c r="C94" s="4">
        <v>6756.0</v>
      </c>
      <c r="D94" s="4">
        <v>6806.0</v>
      </c>
      <c r="E94" s="4">
        <v>6353.0</v>
      </c>
      <c r="F94" s="4">
        <v>6095.0</v>
      </c>
      <c r="G94" s="4">
        <v>5730.0</v>
      </c>
      <c r="H94" s="4">
        <v>5785.0</v>
      </c>
      <c r="I94" s="4">
        <v>5748.0</v>
      </c>
      <c r="J94" s="4">
        <v>5762.0</v>
      </c>
      <c r="K94" s="4">
        <v>6843.0</v>
      </c>
      <c r="L94" s="4">
        <v>6964.0</v>
      </c>
      <c r="M94" s="4">
        <v>6929.0</v>
      </c>
      <c r="N94" s="4">
        <v>7032.0</v>
      </c>
      <c r="O94" s="5"/>
      <c r="P94" s="4">
        <v>6875.0</v>
      </c>
      <c r="Q94" s="5"/>
      <c r="R94" s="4">
        <v>6595.0</v>
      </c>
      <c r="S94" s="4">
        <v>6582.0</v>
      </c>
      <c r="T94" s="4">
        <v>6582.0</v>
      </c>
      <c r="U94" s="4">
        <v>6376.0</v>
      </c>
      <c r="V94" s="4">
        <v>6417.0</v>
      </c>
      <c r="W94" s="4">
        <v>5926.0</v>
      </c>
      <c r="X94" s="5"/>
      <c r="Y94" s="4">
        <v>5882.0</v>
      </c>
      <c r="Z94" s="4">
        <v>5853.0</v>
      </c>
      <c r="AA94" s="4">
        <v>6751.0</v>
      </c>
      <c r="AB94" s="5"/>
      <c r="AC94" s="5"/>
      <c r="AD94" s="4">
        <v>6472.0</v>
      </c>
      <c r="AE94" s="4">
        <v>6871.0</v>
      </c>
      <c r="AF94" s="5"/>
      <c r="AG94" s="4">
        <v>7393.0</v>
      </c>
      <c r="AH94" s="4">
        <v>6919.0</v>
      </c>
      <c r="AI94" s="4">
        <v>6948.0</v>
      </c>
      <c r="AJ94" s="4">
        <v>6199.0</v>
      </c>
      <c r="AK94" s="5"/>
      <c r="AL94" s="4">
        <v>6505.0</v>
      </c>
      <c r="AM94" s="5"/>
      <c r="AN94" s="4">
        <v>6468.0</v>
      </c>
      <c r="AO94" s="4">
        <v>6408.0</v>
      </c>
      <c r="AP94" s="4">
        <v>6192.0</v>
      </c>
      <c r="AQ94" s="4">
        <v>5970.0</v>
      </c>
      <c r="AR94" s="4">
        <v>5763.0</v>
      </c>
      <c r="AS94" s="4">
        <v>5905.0</v>
      </c>
      <c r="AT94" s="4">
        <v>5896.0</v>
      </c>
      <c r="AU94" s="4">
        <v>5958.0</v>
      </c>
      <c r="AV94" s="4">
        <v>5490.0</v>
      </c>
      <c r="AW94" s="5"/>
      <c r="AX94" s="4">
        <v>7059.0</v>
      </c>
      <c r="AY94" s="4">
        <v>6965.0</v>
      </c>
      <c r="AZ94" s="4">
        <v>7036.0</v>
      </c>
      <c r="BA94" s="5"/>
      <c r="BB94" s="4">
        <v>7176.0</v>
      </c>
      <c r="BC94" s="4">
        <v>6931.0</v>
      </c>
      <c r="BD94" s="5"/>
      <c r="BE94" s="5"/>
      <c r="BF94" s="4">
        <v>6536.0</v>
      </c>
      <c r="BG94" s="4">
        <v>7077.0</v>
      </c>
      <c r="BH94" s="4">
        <v>7246.0</v>
      </c>
      <c r="BI94" s="4">
        <v>6856.0</v>
      </c>
      <c r="BJ94" s="5"/>
      <c r="BK94" s="4">
        <v>6347.0</v>
      </c>
      <c r="BL94" s="4">
        <v>6171.0</v>
      </c>
      <c r="BM94" s="4">
        <v>5902.0</v>
      </c>
      <c r="BN94" s="4">
        <v>6117.0</v>
      </c>
      <c r="BO94" s="4">
        <v>6298.0</v>
      </c>
      <c r="BP94" s="5"/>
      <c r="BQ94" s="5"/>
      <c r="BR94" s="5"/>
      <c r="BS94" s="5"/>
      <c r="BT94" s="4">
        <v>1370.0</v>
      </c>
      <c r="BU94" s="4">
        <v>1536.0</v>
      </c>
      <c r="BV94" s="5"/>
      <c r="BW94" s="4">
        <v>1262.0</v>
      </c>
      <c r="BX94" s="5"/>
      <c r="BY94" s="4">
        <v>1312.0</v>
      </c>
      <c r="BZ94" s="4">
        <v>1342.0</v>
      </c>
    </row>
    <row r="95">
      <c r="A95" s="4">
        <v>545201.005796866</v>
      </c>
      <c r="B95" s="4">
        <v>4135427.33213897</v>
      </c>
      <c r="C95" s="4">
        <v>4668.0</v>
      </c>
      <c r="D95" s="4">
        <v>4615.0</v>
      </c>
      <c r="E95" s="4">
        <v>5174.0</v>
      </c>
      <c r="F95" s="4">
        <v>4963.0</v>
      </c>
      <c r="G95" s="4">
        <v>4551.0</v>
      </c>
      <c r="H95" s="4">
        <v>4697.0</v>
      </c>
      <c r="I95" s="4">
        <v>5486.0</v>
      </c>
      <c r="J95" s="4">
        <v>5130.0</v>
      </c>
      <c r="K95" s="4">
        <v>6359.0</v>
      </c>
      <c r="L95" s="4">
        <v>6971.0</v>
      </c>
      <c r="M95" s="4">
        <v>6909.0</v>
      </c>
      <c r="N95" s="4">
        <v>7023.0</v>
      </c>
      <c r="O95" s="5"/>
      <c r="P95" s="4">
        <v>5992.0</v>
      </c>
      <c r="Q95" s="5"/>
      <c r="R95" s="4">
        <v>5988.0</v>
      </c>
      <c r="S95" s="4">
        <v>6065.0</v>
      </c>
      <c r="T95" s="4">
        <v>5624.0</v>
      </c>
      <c r="U95" s="4">
        <v>5865.0</v>
      </c>
      <c r="V95" s="4">
        <v>5904.0</v>
      </c>
      <c r="W95" s="4">
        <v>5166.0</v>
      </c>
      <c r="X95" s="4">
        <v>6241.0</v>
      </c>
      <c r="Y95" s="4">
        <v>5617.0</v>
      </c>
      <c r="Z95" s="4">
        <v>5467.0</v>
      </c>
      <c r="AA95" s="5"/>
      <c r="AB95" s="5"/>
      <c r="AC95" s="5"/>
      <c r="AD95" s="4">
        <v>7178.0</v>
      </c>
      <c r="AE95" s="4">
        <v>7394.0</v>
      </c>
      <c r="AF95" s="4">
        <v>5022.0</v>
      </c>
      <c r="AG95" s="4">
        <v>6729.0</v>
      </c>
      <c r="AH95" s="4">
        <v>5661.0</v>
      </c>
      <c r="AI95" s="4">
        <v>5754.0</v>
      </c>
      <c r="AJ95" s="4">
        <v>5033.0</v>
      </c>
      <c r="AK95" s="4">
        <v>5966.0</v>
      </c>
      <c r="AL95" s="4">
        <v>4870.0</v>
      </c>
      <c r="AM95" s="5"/>
      <c r="AN95" s="4">
        <v>4697.0</v>
      </c>
      <c r="AO95" s="4">
        <v>4542.0</v>
      </c>
      <c r="AP95" s="4">
        <v>4706.0</v>
      </c>
      <c r="AQ95" s="4">
        <v>4595.0</v>
      </c>
      <c r="AR95" s="4">
        <v>4520.0</v>
      </c>
      <c r="AS95" s="4">
        <v>4977.0</v>
      </c>
      <c r="AT95" s="4">
        <v>5120.0</v>
      </c>
      <c r="AU95" s="4">
        <v>5268.0</v>
      </c>
      <c r="AV95" s="4">
        <v>5284.0</v>
      </c>
      <c r="AW95" s="5"/>
      <c r="AX95" s="4">
        <v>6668.0</v>
      </c>
      <c r="AY95" s="4">
        <v>6723.0</v>
      </c>
      <c r="AZ95" s="5"/>
      <c r="BA95" s="5"/>
      <c r="BB95" s="4">
        <v>7390.0</v>
      </c>
      <c r="BC95" s="4">
        <v>6367.0</v>
      </c>
      <c r="BD95" s="5"/>
      <c r="BE95" s="5"/>
      <c r="BF95" s="4">
        <v>4653.0</v>
      </c>
      <c r="BG95" s="4">
        <v>6070.0</v>
      </c>
      <c r="BH95" s="4">
        <v>4931.0</v>
      </c>
      <c r="BI95" s="4">
        <v>6131.0</v>
      </c>
      <c r="BJ95" s="5"/>
      <c r="BK95" s="4">
        <v>5302.0</v>
      </c>
      <c r="BL95" s="4">
        <v>5218.0</v>
      </c>
      <c r="BM95" s="4">
        <v>5407.0</v>
      </c>
      <c r="BN95" s="4">
        <v>5728.0</v>
      </c>
      <c r="BO95" s="4">
        <v>6110.0</v>
      </c>
      <c r="BP95" s="5"/>
      <c r="BQ95" s="4">
        <v>7500.0</v>
      </c>
      <c r="BR95" s="5"/>
      <c r="BS95" s="5"/>
      <c r="BT95" s="4">
        <v>7097.0</v>
      </c>
      <c r="BU95" s="4">
        <v>6143.0</v>
      </c>
      <c r="BV95" s="5"/>
      <c r="BW95" s="4">
        <v>5510.0</v>
      </c>
      <c r="BX95" s="5"/>
      <c r="BY95" s="5"/>
      <c r="BZ95" s="4">
        <v>5006.0</v>
      </c>
    </row>
    <row r="96">
      <c r="A96" s="4">
        <v>521889.979927699</v>
      </c>
      <c r="B96" s="4">
        <v>4131202.75386529</v>
      </c>
      <c r="C96" s="4">
        <v>8009.0</v>
      </c>
      <c r="D96" s="4">
        <v>7231.0</v>
      </c>
      <c r="E96" s="4">
        <v>6829.0</v>
      </c>
      <c r="F96" s="4">
        <v>6607.0</v>
      </c>
      <c r="G96" s="4">
        <v>6750.0</v>
      </c>
      <c r="H96" s="4">
        <v>6480.0</v>
      </c>
      <c r="I96" s="4">
        <v>5959.0</v>
      </c>
      <c r="J96" s="4">
        <v>6711.0</v>
      </c>
      <c r="K96" s="4">
        <v>7869.0</v>
      </c>
      <c r="L96" s="4">
        <v>7799.0</v>
      </c>
      <c r="M96" s="4">
        <v>7610.0</v>
      </c>
      <c r="N96" s="4">
        <v>7937.0</v>
      </c>
      <c r="O96" s="5"/>
      <c r="P96" s="4">
        <v>7830.0</v>
      </c>
      <c r="Q96" s="5"/>
      <c r="R96" s="4">
        <v>6957.0</v>
      </c>
      <c r="S96" s="4">
        <v>7225.0</v>
      </c>
      <c r="T96" s="4">
        <v>7398.0</v>
      </c>
      <c r="U96" s="4">
        <v>6422.0</v>
      </c>
      <c r="V96" s="5"/>
      <c r="W96" s="4">
        <v>6030.0</v>
      </c>
      <c r="X96" s="5"/>
      <c r="Y96" s="5"/>
      <c r="Z96" s="4">
        <v>5998.0</v>
      </c>
      <c r="AA96" s="4">
        <v>6411.0</v>
      </c>
      <c r="AB96" s="5"/>
      <c r="AC96" s="5"/>
      <c r="AD96" s="4">
        <v>6790.0</v>
      </c>
      <c r="AE96" s="4">
        <v>8006.0</v>
      </c>
      <c r="AF96" s="5"/>
      <c r="AG96" s="4">
        <v>7896.0</v>
      </c>
      <c r="AH96" s="5"/>
      <c r="AI96" s="4">
        <v>7987.0</v>
      </c>
      <c r="AJ96" s="4">
        <v>6681.0</v>
      </c>
      <c r="AK96" s="5"/>
      <c r="AL96" s="4">
        <v>8114.0</v>
      </c>
      <c r="AM96" s="4">
        <v>7057.0</v>
      </c>
      <c r="AN96" s="4">
        <v>7764.0</v>
      </c>
      <c r="AO96" s="4">
        <v>7847.0</v>
      </c>
      <c r="AP96" s="4">
        <v>7391.0</v>
      </c>
      <c r="AQ96" s="4">
        <v>7698.0</v>
      </c>
      <c r="AR96" s="4">
        <v>7745.0</v>
      </c>
      <c r="AS96" s="5"/>
      <c r="AT96" s="4">
        <v>7616.0</v>
      </c>
      <c r="AU96" s="4">
        <v>6729.0</v>
      </c>
      <c r="AV96" s="4">
        <v>6509.0</v>
      </c>
      <c r="AW96" s="5"/>
      <c r="AX96" s="4">
        <v>8220.0</v>
      </c>
      <c r="AY96" s="4">
        <v>7920.0</v>
      </c>
      <c r="AZ96" s="4">
        <v>7848.0</v>
      </c>
      <c r="BA96" s="5"/>
      <c r="BB96" s="4">
        <v>8411.0</v>
      </c>
      <c r="BC96" s="4">
        <v>8359.0</v>
      </c>
      <c r="BD96" s="5"/>
      <c r="BE96" s="5"/>
      <c r="BF96" s="4">
        <v>6234.0</v>
      </c>
      <c r="BG96" s="4">
        <v>8004.0</v>
      </c>
      <c r="BH96" s="4">
        <v>8058.0</v>
      </c>
      <c r="BI96" s="4">
        <v>7422.0</v>
      </c>
      <c r="BJ96" s="5"/>
      <c r="BK96" s="4">
        <v>6857.0</v>
      </c>
      <c r="BL96" s="4">
        <v>7053.0</v>
      </c>
      <c r="BM96" s="4">
        <v>6239.0</v>
      </c>
      <c r="BN96" s="4">
        <v>6621.0</v>
      </c>
      <c r="BO96" s="5"/>
      <c r="BP96" s="5"/>
      <c r="BQ96" s="4">
        <v>7881.0</v>
      </c>
      <c r="BR96" s="4">
        <v>8327.0</v>
      </c>
      <c r="BS96" s="4">
        <v>8395.0</v>
      </c>
      <c r="BT96" s="4">
        <v>8005.0</v>
      </c>
      <c r="BU96" s="4">
        <v>7672.0</v>
      </c>
      <c r="BV96" s="5"/>
      <c r="BW96" s="4">
        <v>8324.0</v>
      </c>
      <c r="BX96" s="4">
        <v>7855.0</v>
      </c>
      <c r="BY96" s="4">
        <v>8522.0</v>
      </c>
      <c r="BZ96" s="4">
        <v>8101.0</v>
      </c>
    </row>
    <row r="97">
      <c r="A97" s="4">
        <v>541307.352263714</v>
      </c>
      <c r="B97" s="4">
        <v>4129869.27446472</v>
      </c>
      <c r="C97" s="4">
        <v>7222.0</v>
      </c>
      <c r="D97" s="4">
        <v>7525.0</v>
      </c>
      <c r="E97" s="4">
        <v>7366.0</v>
      </c>
      <c r="F97" s="4">
        <v>7307.0</v>
      </c>
      <c r="G97" s="4">
        <v>7565.0</v>
      </c>
      <c r="H97" s="4">
        <v>7482.0</v>
      </c>
      <c r="I97" s="4">
        <v>7579.0</v>
      </c>
      <c r="J97" s="4">
        <v>7671.0</v>
      </c>
      <c r="K97" s="4">
        <v>8595.0</v>
      </c>
      <c r="L97" s="4">
        <v>8257.0</v>
      </c>
      <c r="M97" s="5"/>
      <c r="N97" s="4">
        <v>8053.0</v>
      </c>
      <c r="O97" s="5"/>
      <c r="P97" s="4">
        <v>8101.0</v>
      </c>
      <c r="Q97" s="5"/>
      <c r="R97" s="4">
        <v>7599.0</v>
      </c>
      <c r="S97" s="4">
        <v>7991.0</v>
      </c>
      <c r="T97" s="4">
        <v>8458.0</v>
      </c>
      <c r="U97" s="4">
        <v>8499.0</v>
      </c>
      <c r="V97" s="5"/>
      <c r="W97" s="4">
        <v>8390.0</v>
      </c>
      <c r="X97" s="4">
        <v>8920.0</v>
      </c>
      <c r="Y97" s="4">
        <v>8341.0</v>
      </c>
      <c r="Z97" s="4">
        <v>8576.0</v>
      </c>
      <c r="AA97" s="5"/>
      <c r="AB97" s="5"/>
      <c r="AC97" s="5"/>
      <c r="AD97" s="4">
        <v>7601.0</v>
      </c>
      <c r="AE97" s="4">
        <v>8950.0</v>
      </c>
      <c r="AF97" s="5"/>
      <c r="AG97" s="4">
        <v>7770.0</v>
      </c>
      <c r="AH97" s="4">
        <v>6442.0</v>
      </c>
      <c r="AI97" s="4">
        <v>7528.0</v>
      </c>
      <c r="AJ97" s="4">
        <v>6911.0</v>
      </c>
      <c r="AK97" s="5"/>
      <c r="AL97" s="4">
        <v>7240.0</v>
      </c>
      <c r="AM97" s="5"/>
      <c r="AN97" s="4">
        <v>8160.0</v>
      </c>
      <c r="AO97" s="4">
        <v>8110.0</v>
      </c>
      <c r="AP97" s="4">
        <v>8086.0</v>
      </c>
      <c r="AQ97" s="4">
        <v>8090.0</v>
      </c>
      <c r="AR97" s="4">
        <v>8027.0</v>
      </c>
      <c r="AS97" s="4">
        <v>8110.0</v>
      </c>
      <c r="AT97" s="4">
        <v>7950.0</v>
      </c>
      <c r="AU97" s="4">
        <v>8387.0</v>
      </c>
      <c r="AV97" s="4">
        <v>7865.0</v>
      </c>
      <c r="AW97" s="5"/>
      <c r="AX97" s="4">
        <v>8496.0</v>
      </c>
      <c r="AY97" s="4">
        <v>8179.0</v>
      </c>
      <c r="AZ97" s="5"/>
      <c r="BA97" s="5"/>
      <c r="BB97" s="4">
        <v>8476.0</v>
      </c>
      <c r="BC97" s="4">
        <v>8196.0</v>
      </c>
      <c r="BD97" s="5"/>
      <c r="BE97" s="5"/>
      <c r="BF97" s="5"/>
      <c r="BG97" s="4">
        <v>7423.0</v>
      </c>
      <c r="BH97" s="5"/>
      <c r="BI97" s="4">
        <v>7981.0</v>
      </c>
      <c r="BJ97" s="5"/>
      <c r="BK97" s="4">
        <v>8729.0</v>
      </c>
      <c r="BL97" s="4">
        <v>8645.0</v>
      </c>
      <c r="BM97" s="4">
        <v>7932.0</v>
      </c>
      <c r="BN97" s="4">
        <v>8631.0</v>
      </c>
      <c r="BO97" s="4">
        <v>8648.0</v>
      </c>
      <c r="BP97" s="5"/>
      <c r="BQ97" s="5"/>
      <c r="BR97" s="5"/>
      <c r="BS97" s="5"/>
      <c r="BT97" s="4">
        <v>7913.0</v>
      </c>
      <c r="BU97" s="4">
        <v>7729.0</v>
      </c>
      <c r="BV97" s="5"/>
      <c r="BW97" s="4">
        <v>7022.0</v>
      </c>
      <c r="BX97" s="5"/>
      <c r="BY97" s="4">
        <v>7804.0</v>
      </c>
      <c r="BZ97" s="4">
        <v>7674.0</v>
      </c>
    </row>
    <row r="98">
      <c r="A98" s="4">
        <v>565302.206661977</v>
      </c>
      <c r="B98" s="4">
        <v>4129866.55096678</v>
      </c>
      <c r="C98" s="4">
        <v>5795.0</v>
      </c>
      <c r="D98" s="4">
        <v>5928.0</v>
      </c>
      <c r="E98" s="4">
        <v>5451.0</v>
      </c>
      <c r="F98" s="4">
        <v>5519.0</v>
      </c>
      <c r="G98" s="4">
        <v>5006.0</v>
      </c>
      <c r="H98" s="4">
        <v>5222.0</v>
      </c>
      <c r="I98" s="4">
        <v>5613.0</v>
      </c>
      <c r="J98" s="4">
        <v>5681.0</v>
      </c>
      <c r="K98" s="4">
        <v>6953.0</v>
      </c>
      <c r="L98" s="4">
        <v>7302.0</v>
      </c>
      <c r="M98" s="4">
        <v>7130.0</v>
      </c>
      <c r="N98" s="4">
        <v>7162.0</v>
      </c>
      <c r="O98" s="5"/>
      <c r="P98" s="4">
        <v>6640.0</v>
      </c>
      <c r="Q98" s="5"/>
      <c r="R98" s="4">
        <v>5955.0</v>
      </c>
      <c r="S98" s="4">
        <v>6437.0</v>
      </c>
      <c r="T98" s="4">
        <v>5360.0</v>
      </c>
      <c r="U98" s="4">
        <v>5083.0</v>
      </c>
      <c r="V98" s="4">
        <v>5479.0</v>
      </c>
      <c r="W98" s="4">
        <v>4982.0</v>
      </c>
      <c r="X98" s="5"/>
      <c r="Y98" s="4">
        <v>5496.0</v>
      </c>
      <c r="Z98" s="4">
        <v>5247.0</v>
      </c>
      <c r="AA98" s="4"/>
      <c r="AB98" s="4">
        <v>6130.0</v>
      </c>
      <c r="AC98" s="5"/>
      <c r="AD98" s="4">
        <v>6728.0</v>
      </c>
      <c r="AE98" s="4">
        <v>7248.0</v>
      </c>
      <c r="AF98" s="4">
        <v>7448.0</v>
      </c>
      <c r="AG98" s="4">
        <v>7282.0</v>
      </c>
      <c r="AH98" s="4">
        <v>6836.0</v>
      </c>
      <c r="AI98" s="4">
        <v>6641.0</v>
      </c>
      <c r="AJ98" s="4">
        <v>6597.0</v>
      </c>
      <c r="AK98" s="4">
        <v>6590.0</v>
      </c>
      <c r="AL98" s="4">
        <v>5711.0</v>
      </c>
      <c r="AM98" s="5"/>
      <c r="AN98" s="4">
        <v>5998.0</v>
      </c>
      <c r="AO98" s="4">
        <v>5704.0</v>
      </c>
      <c r="AP98" s="4">
        <v>5267.0</v>
      </c>
      <c r="AQ98" s="4">
        <v>5635.0</v>
      </c>
      <c r="AR98" s="4">
        <v>5546.0</v>
      </c>
      <c r="AS98" s="4">
        <v>5697.0</v>
      </c>
      <c r="AT98" s="4">
        <v>5505.0</v>
      </c>
      <c r="AU98" s="4">
        <v>6277.0</v>
      </c>
      <c r="AV98" s="4">
        <v>5635.0</v>
      </c>
      <c r="AW98" s="5"/>
      <c r="AX98" s="4">
        <v>7400.0</v>
      </c>
      <c r="AY98" s="4">
        <v>7293.0</v>
      </c>
      <c r="AZ98" s="4">
        <v>7556.0</v>
      </c>
      <c r="BA98" s="4">
        <v>5864.0</v>
      </c>
      <c r="BB98" s="4">
        <v>7701.0</v>
      </c>
      <c r="BC98" s="4">
        <v>7451.0</v>
      </c>
      <c r="BD98" s="5"/>
      <c r="BE98" s="4">
        <v>6563.0</v>
      </c>
      <c r="BF98" s="4">
        <v>4687.0</v>
      </c>
      <c r="BG98" s="4">
        <v>6503.0</v>
      </c>
      <c r="BH98" s="4">
        <v>6939.0</v>
      </c>
      <c r="BI98" s="4">
        <v>6605.0</v>
      </c>
      <c r="BJ98" s="5"/>
      <c r="BK98" s="4">
        <v>5975.0</v>
      </c>
      <c r="BL98" s="4">
        <v>6081.0</v>
      </c>
      <c r="BM98" s="4">
        <v>5756.0</v>
      </c>
      <c r="BN98" s="4">
        <v>6396.0</v>
      </c>
      <c r="BO98" s="4">
        <v>6801.0</v>
      </c>
      <c r="BP98" s="4">
        <v>7164.0</v>
      </c>
      <c r="BQ98" s="4">
        <v>8139.0</v>
      </c>
      <c r="BR98" s="5"/>
      <c r="BS98" s="4">
        <v>7887.0</v>
      </c>
      <c r="BT98" s="4">
        <v>8013.0</v>
      </c>
      <c r="BU98" s="4">
        <v>7706.0</v>
      </c>
      <c r="BV98" s="5"/>
      <c r="BW98" s="4">
        <v>7130.0</v>
      </c>
      <c r="BX98" s="4">
        <v>6394.0</v>
      </c>
      <c r="BY98" s="4">
        <v>6687.0</v>
      </c>
      <c r="BZ98" s="4">
        <v>6632.0</v>
      </c>
    </row>
    <row r="99">
      <c r="A99" s="4">
        <v>559249.624103783</v>
      </c>
      <c r="B99" s="4">
        <v>4127512.73903398</v>
      </c>
      <c r="C99" s="4">
        <v>7143.0</v>
      </c>
      <c r="D99" s="4">
        <v>6165.0</v>
      </c>
      <c r="E99" s="4">
        <v>5676.0</v>
      </c>
      <c r="F99" s="4">
        <v>5547.0</v>
      </c>
      <c r="G99" s="4">
        <v>5406.0</v>
      </c>
      <c r="H99" s="4">
        <v>5159.0</v>
      </c>
      <c r="I99" s="4">
        <v>5300.0</v>
      </c>
      <c r="J99" s="4">
        <v>5137.0</v>
      </c>
      <c r="K99" s="4">
        <v>7272.0</v>
      </c>
      <c r="L99" s="4">
        <v>7527.0</v>
      </c>
      <c r="M99" s="4">
        <v>7401.0</v>
      </c>
      <c r="N99" s="4">
        <v>7143.0</v>
      </c>
      <c r="O99" s="5"/>
      <c r="P99" s="4">
        <v>6879.0</v>
      </c>
      <c r="Q99" s="5"/>
      <c r="R99" s="4">
        <v>6357.0</v>
      </c>
      <c r="S99" s="4">
        <v>5795.0</v>
      </c>
      <c r="T99" s="4">
        <v>5506.0</v>
      </c>
      <c r="U99" s="4">
        <v>5068.0</v>
      </c>
      <c r="V99" s="5"/>
      <c r="W99" s="4">
        <v>4575.0</v>
      </c>
      <c r="X99" s="4">
        <v>5307.0</v>
      </c>
      <c r="Y99" s="4">
        <v>4910.0</v>
      </c>
      <c r="Z99" s="4">
        <v>4780.0</v>
      </c>
      <c r="AA99" s="5"/>
      <c r="AB99" s="5"/>
      <c r="AC99" s="5"/>
      <c r="AD99" s="4">
        <v>6467.0</v>
      </c>
      <c r="AE99" s="4">
        <v>7246.0</v>
      </c>
      <c r="AF99" s="4">
        <v>7246.0</v>
      </c>
      <c r="AG99" s="4">
        <v>7524.0</v>
      </c>
      <c r="AH99" s="4">
        <v>7291.0</v>
      </c>
      <c r="AI99" s="4">
        <v>7344.0</v>
      </c>
      <c r="AJ99" s="4">
        <v>7406.0</v>
      </c>
      <c r="AK99" s="5"/>
      <c r="AL99" s="4">
        <v>6645.0</v>
      </c>
      <c r="AM99" s="5"/>
      <c r="AN99" s="4">
        <v>5877.0</v>
      </c>
      <c r="AO99" s="4">
        <v>5977.0</v>
      </c>
      <c r="AP99" s="4">
        <v>5330.0</v>
      </c>
      <c r="AQ99" s="4">
        <v>5353.0</v>
      </c>
      <c r="AR99" s="4">
        <v>4958.0</v>
      </c>
      <c r="AS99" s="4">
        <v>5083.0</v>
      </c>
      <c r="AT99" s="4">
        <v>5104.0</v>
      </c>
      <c r="AU99" s="4">
        <v>5190.0</v>
      </c>
      <c r="AV99" s="5"/>
      <c r="AW99" s="4">
        <v>6867.0</v>
      </c>
      <c r="AX99" s="4">
        <v>7177.0</v>
      </c>
      <c r="AY99" s="4">
        <v>7305.0</v>
      </c>
      <c r="AZ99" s="4">
        <v>7012.0</v>
      </c>
      <c r="BA99" s="5"/>
      <c r="BB99" s="4">
        <v>7475.0</v>
      </c>
      <c r="BC99" s="4">
        <v>7404.0</v>
      </c>
      <c r="BD99" s="5"/>
      <c r="BE99" s="4">
        <v>6862.0</v>
      </c>
      <c r="BF99" s="4">
        <v>4612.0</v>
      </c>
      <c r="BG99" s="4">
        <v>6989.0</v>
      </c>
      <c r="BH99" s="4">
        <v>6108.0</v>
      </c>
      <c r="BI99" s="4">
        <v>6002.0</v>
      </c>
      <c r="BJ99" s="5"/>
      <c r="BK99" s="4">
        <v>5280.0</v>
      </c>
      <c r="BL99" s="4">
        <v>5257.0</v>
      </c>
      <c r="BM99" s="4">
        <v>4852.0</v>
      </c>
      <c r="BN99" s="4">
        <v>5366.0</v>
      </c>
      <c r="BO99" s="4">
        <v>5586.0</v>
      </c>
      <c r="BP99" s="4">
        <v>5709.0</v>
      </c>
      <c r="BQ99" s="4">
        <v>7262.0</v>
      </c>
      <c r="BR99" s="5"/>
      <c r="BS99" s="4">
        <v>7220.0</v>
      </c>
      <c r="BT99" s="4">
        <v>7630.0</v>
      </c>
      <c r="BU99" s="5"/>
      <c r="BV99" s="5"/>
      <c r="BW99" s="4">
        <v>6687.0</v>
      </c>
      <c r="BX99" s="5"/>
      <c r="BY99" s="4">
        <v>6449.0</v>
      </c>
      <c r="BZ99" s="4">
        <v>6224.0</v>
      </c>
    </row>
    <row r="100">
      <c r="A100" s="4">
        <v>515351.86267362</v>
      </c>
      <c r="B100" s="4">
        <v>4133358.91337249</v>
      </c>
      <c r="C100" s="4">
        <v>6595.0</v>
      </c>
      <c r="D100" s="4">
        <v>6250.0</v>
      </c>
      <c r="E100" s="4">
        <v>5886.0</v>
      </c>
      <c r="F100" s="5"/>
      <c r="G100" s="4">
        <v>5038.0</v>
      </c>
      <c r="H100" s="4">
        <v>5361.0</v>
      </c>
      <c r="I100" s="4">
        <v>5344.0</v>
      </c>
      <c r="J100" s="5"/>
      <c r="K100" s="4">
        <v>6257.0</v>
      </c>
      <c r="L100" s="4">
        <v>6770.0</v>
      </c>
      <c r="M100" s="4">
        <v>6663.0</v>
      </c>
      <c r="N100" s="4">
        <v>7095.0</v>
      </c>
      <c r="O100" s="5"/>
      <c r="P100" s="4">
        <v>6160.0</v>
      </c>
      <c r="Q100" s="5"/>
      <c r="R100" s="5"/>
      <c r="S100" s="4">
        <v>6206.0</v>
      </c>
      <c r="T100" s="4">
        <v>6022.0</v>
      </c>
      <c r="U100" s="4">
        <v>5544.0</v>
      </c>
      <c r="V100" s="5"/>
      <c r="W100" s="4">
        <v>5257.0</v>
      </c>
      <c r="X100" s="5"/>
      <c r="Y100" s="5"/>
      <c r="Z100" s="4">
        <v>4448.0</v>
      </c>
      <c r="AA100" s="4">
        <v>5032.0</v>
      </c>
      <c r="AB100" s="4">
        <v>5698.0</v>
      </c>
      <c r="AC100" s="5"/>
      <c r="AD100" s="4">
        <v>6519.0</v>
      </c>
      <c r="AE100" s="4">
        <v>6964.0</v>
      </c>
      <c r="AF100" s="5"/>
      <c r="AG100" s="4">
        <v>6914.0</v>
      </c>
      <c r="AH100" s="4">
        <v>6483.0</v>
      </c>
      <c r="AI100" s="4">
        <v>6773.0</v>
      </c>
      <c r="AJ100" s="4">
        <v>6610.0</v>
      </c>
      <c r="AK100" s="5"/>
      <c r="AL100" s="4">
        <v>6442.0</v>
      </c>
      <c r="AM100" s="4">
        <v>6129.0</v>
      </c>
      <c r="AN100" s="4">
        <v>5434.0</v>
      </c>
      <c r="AO100" s="4">
        <v>5684.0</v>
      </c>
      <c r="AP100" s="4">
        <v>5443.0</v>
      </c>
      <c r="AQ100" s="4">
        <v>5584.0</v>
      </c>
      <c r="AR100" s="4">
        <v>5206.0</v>
      </c>
      <c r="AS100" s="5"/>
      <c r="AT100" s="4">
        <v>5318.0</v>
      </c>
      <c r="AU100" s="4">
        <v>5159.0</v>
      </c>
      <c r="AV100" s="5"/>
      <c r="AW100" s="5"/>
      <c r="AX100" s="4">
        <v>6592.0</v>
      </c>
      <c r="AY100" s="4">
        <v>6659.0</v>
      </c>
      <c r="AZ100" s="4">
        <v>6825.0</v>
      </c>
      <c r="BA100" s="5"/>
      <c r="BB100" s="4">
        <v>7086.0</v>
      </c>
      <c r="BC100" s="4">
        <v>6800.0</v>
      </c>
      <c r="BD100" s="5"/>
      <c r="BE100" s="5"/>
      <c r="BF100" s="4">
        <v>4491.0</v>
      </c>
      <c r="BG100" s="4">
        <v>6437.0</v>
      </c>
      <c r="BH100" s="4">
        <v>6502.0</v>
      </c>
      <c r="BI100" s="4">
        <v>5654.0</v>
      </c>
      <c r="BJ100" s="5"/>
      <c r="BK100" s="4">
        <v>5234.0</v>
      </c>
      <c r="BL100" s="4">
        <v>5735.0</v>
      </c>
      <c r="BM100" s="4">
        <v>5039.0</v>
      </c>
      <c r="BN100" s="4">
        <v>5092.0</v>
      </c>
      <c r="BO100" s="5"/>
      <c r="BP100" s="5"/>
      <c r="BQ100" s="5"/>
      <c r="BR100" s="5"/>
      <c r="BS100" s="4">
        <v>4944.0</v>
      </c>
      <c r="BT100" s="4">
        <v>4303.0</v>
      </c>
      <c r="BU100" s="4">
        <v>4714.0</v>
      </c>
      <c r="BV100" s="5"/>
      <c r="BW100" s="4">
        <v>4566.0</v>
      </c>
      <c r="BX100" s="4">
        <v>4602.0</v>
      </c>
      <c r="BY100" s="4">
        <v>4874.0</v>
      </c>
      <c r="BZ100" s="4">
        <v>4469.0</v>
      </c>
    </row>
    <row r="101">
      <c r="A101" s="4">
        <v>548570.990727421</v>
      </c>
      <c r="B101" s="4">
        <v>4133969.16683503</v>
      </c>
      <c r="C101" s="4">
        <v>7616.0</v>
      </c>
      <c r="D101" s="4">
        <v>7399.0</v>
      </c>
      <c r="E101" s="4">
        <v>7170.0</v>
      </c>
      <c r="F101" s="4">
        <v>7257.0</v>
      </c>
      <c r="G101" s="4">
        <v>6973.0</v>
      </c>
      <c r="H101" s="4">
        <v>6869.0</v>
      </c>
      <c r="I101" s="4">
        <v>7334.0</v>
      </c>
      <c r="J101" s="4">
        <v>7600.0</v>
      </c>
      <c r="K101" s="4">
        <v>8686.0</v>
      </c>
      <c r="L101" s="4">
        <v>8691.0</v>
      </c>
      <c r="M101" s="4">
        <v>8742.0</v>
      </c>
      <c r="N101" s="4">
        <v>8527.0</v>
      </c>
      <c r="O101" s="5"/>
      <c r="P101" s="4">
        <v>7938.0</v>
      </c>
      <c r="Q101" s="5"/>
      <c r="R101" s="4">
        <v>7619.0</v>
      </c>
      <c r="S101" s="4">
        <v>7724.0</v>
      </c>
      <c r="T101" s="4">
        <v>7589.0</v>
      </c>
      <c r="U101" s="4">
        <v>7663.0</v>
      </c>
      <c r="V101" s="4">
        <v>7096.0</v>
      </c>
      <c r="W101" s="4">
        <v>7065.0</v>
      </c>
      <c r="X101" s="5"/>
      <c r="Y101" s="4">
        <v>7458.0</v>
      </c>
      <c r="Z101" s="4">
        <v>7891.0</v>
      </c>
      <c r="AA101" s="5"/>
      <c r="AB101" s="4">
        <v>8861.0</v>
      </c>
      <c r="AC101" s="5"/>
      <c r="AD101" s="4">
        <v>7757.0</v>
      </c>
      <c r="AE101" s="4">
        <v>8991.0</v>
      </c>
      <c r="AF101" s="4">
        <v>8188.0</v>
      </c>
      <c r="AG101" s="4">
        <v>8349.0</v>
      </c>
      <c r="AH101" s="4">
        <v>8033.0</v>
      </c>
      <c r="AI101" s="4">
        <v>8006.0</v>
      </c>
      <c r="AJ101" s="4">
        <v>7708.0</v>
      </c>
      <c r="AK101" s="5"/>
      <c r="AL101" s="4">
        <v>7705.0</v>
      </c>
      <c r="AM101" s="5"/>
      <c r="AN101" s="4">
        <v>7146.0</v>
      </c>
      <c r="AO101" s="4">
        <v>7002.0</v>
      </c>
      <c r="AP101" s="4">
        <v>6798.0</v>
      </c>
      <c r="AQ101" s="4">
        <v>6709.0</v>
      </c>
      <c r="AR101" s="4">
        <v>6702.0</v>
      </c>
      <c r="AS101" s="4">
        <v>6781.0</v>
      </c>
      <c r="AT101" s="4">
        <v>6929.0</v>
      </c>
      <c r="AU101" s="4">
        <v>7515.0</v>
      </c>
      <c r="AV101" s="4">
        <v>6807.0</v>
      </c>
      <c r="AW101" s="5"/>
      <c r="AX101" s="4">
        <v>8109.0</v>
      </c>
      <c r="AY101" s="4">
        <v>8194.0</v>
      </c>
      <c r="AZ101" s="5"/>
      <c r="BA101" s="4">
        <v>5174.0</v>
      </c>
      <c r="BB101" s="4">
        <v>8553.0</v>
      </c>
      <c r="BC101" s="4">
        <v>8333.0</v>
      </c>
      <c r="BD101" s="5"/>
      <c r="BE101" s="4">
        <v>8115.0</v>
      </c>
      <c r="BF101" s="4">
        <v>5107.0</v>
      </c>
      <c r="BG101" s="4">
        <v>7872.0</v>
      </c>
      <c r="BH101" s="5"/>
      <c r="BI101" s="4">
        <v>7571.0</v>
      </c>
      <c r="BJ101" s="5"/>
      <c r="BK101" s="4">
        <v>7288.0</v>
      </c>
      <c r="BL101" s="4">
        <v>7365.0</v>
      </c>
      <c r="BM101" s="4">
        <v>6863.0</v>
      </c>
      <c r="BN101" s="4">
        <v>7543.0</v>
      </c>
      <c r="BO101" s="4">
        <v>7867.0</v>
      </c>
      <c r="BP101" s="5"/>
      <c r="BQ101" s="4">
        <v>8547.0</v>
      </c>
      <c r="BR101" s="5"/>
      <c r="BS101" s="4">
        <v>7979.0</v>
      </c>
      <c r="BT101" s="4">
        <v>8288.0</v>
      </c>
      <c r="BU101" s="4">
        <v>8217.0</v>
      </c>
      <c r="BV101" s="5"/>
      <c r="BW101" s="4">
        <v>7680.0</v>
      </c>
      <c r="BX101" s="5"/>
      <c r="BY101" s="4">
        <v>7540.0</v>
      </c>
      <c r="BZ101" s="4">
        <v>7426.0</v>
      </c>
    </row>
    <row r="102">
      <c r="A102" s="4">
        <v>533385.619911169</v>
      </c>
      <c r="B102" s="4">
        <v>4132173.9288614</v>
      </c>
      <c r="C102" s="4">
        <v>7549.0</v>
      </c>
      <c r="D102" s="4">
        <v>7835.0</v>
      </c>
      <c r="E102" s="4">
        <v>7501.0</v>
      </c>
      <c r="F102" s="4">
        <v>7509.0</v>
      </c>
      <c r="G102" s="4">
        <v>7394.0</v>
      </c>
      <c r="H102" s="4">
        <v>7110.0</v>
      </c>
      <c r="I102" s="4">
        <v>6776.0</v>
      </c>
      <c r="J102" s="4">
        <v>6738.0</v>
      </c>
      <c r="K102" s="4">
        <v>7191.0</v>
      </c>
      <c r="L102" s="4">
        <v>7271.0</v>
      </c>
      <c r="M102" s="4">
        <v>7460.0</v>
      </c>
      <c r="N102" s="4">
        <v>7369.0</v>
      </c>
      <c r="O102" s="5"/>
      <c r="P102" s="4">
        <v>6770.0</v>
      </c>
      <c r="Q102" s="5"/>
      <c r="R102" s="4">
        <v>6894.0</v>
      </c>
      <c r="S102" s="4">
        <v>7562.0</v>
      </c>
      <c r="T102" s="4">
        <v>7589.0</v>
      </c>
      <c r="U102" s="4">
        <v>7375.0</v>
      </c>
      <c r="V102" s="4">
        <v>7943.0</v>
      </c>
      <c r="W102" s="4">
        <v>7416.0</v>
      </c>
      <c r="X102" s="5"/>
      <c r="Y102" s="4">
        <v>6954.0</v>
      </c>
      <c r="Z102" s="4">
        <v>7015.0</v>
      </c>
      <c r="AA102" s="4">
        <v>6502.0</v>
      </c>
      <c r="AB102" s="5"/>
      <c r="AC102" s="5"/>
      <c r="AD102" s="4">
        <v>6407.0</v>
      </c>
      <c r="AE102" s="4">
        <v>7052.0</v>
      </c>
      <c r="AF102" s="5"/>
      <c r="AG102" s="4">
        <v>7334.0</v>
      </c>
      <c r="AH102" s="4">
        <v>6890.0</v>
      </c>
      <c r="AI102" s="4">
        <v>6507.0</v>
      </c>
      <c r="AJ102" s="4">
        <v>5783.0</v>
      </c>
      <c r="AK102" s="5"/>
      <c r="AL102" s="4">
        <v>7706.0</v>
      </c>
      <c r="AM102" s="5"/>
      <c r="AN102" s="4">
        <v>8057.0</v>
      </c>
      <c r="AO102" s="4">
        <v>7751.0</v>
      </c>
      <c r="AP102" s="4">
        <v>7675.0</v>
      </c>
      <c r="AQ102" s="4">
        <v>7519.0</v>
      </c>
      <c r="AR102" s="4">
        <v>7515.0</v>
      </c>
      <c r="AS102" s="5"/>
      <c r="AT102" s="4">
        <v>6182.0</v>
      </c>
      <c r="AU102" s="4">
        <v>6380.0</v>
      </c>
      <c r="AV102" s="4">
        <v>6326.0</v>
      </c>
      <c r="AW102" s="5"/>
      <c r="AX102" s="4">
        <v>7246.0</v>
      </c>
      <c r="AY102" s="4">
        <v>7346.0</v>
      </c>
      <c r="AZ102" s="4">
        <v>7558.0</v>
      </c>
      <c r="BA102" s="5"/>
      <c r="BB102" s="4">
        <v>7288.0</v>
      </c>
      <c r="BC102" s="4">
        <v>6844.0</v>
      </c>
      <c r="BD102" s="5"/>
      <c r="BE102" s="5"/>
      <c r="BF102" s="5"/>
      <c r="BG102" s="4">
        <v>8064.0</v>
      </c>
      <c r="BH102" s="4">
        <v>7972.0</v>
      </c>
      <c r="BI102" s="4">
        <v>7701.0</v>
      </c>
      <c r="BJ102" s="5"/>
      <c r="BK102" s="4">
        <v>7757.0</v>
      </c>
      <c r="BL102" s="4">
        <v>7424.0</v>
      </c>
      <c r="BM102" s="4">
        <v>6005.0</v>
      </c>
      <c r="BN102" s="4">
        <v>5983.0</v>
      </c>
      <c r="BO102" s="4">
        <v>5306.0</v>
      </c>
      <c r="BP102" s="5"/>
      <c r="BQ102" s="5"/>
      <c r="BR102" s="5"/>
      <c r="BS102" s="4">
        <v>7837.0</v>
      </c>
      <c r="BT102" s="4">
        <v>7831.0</v>
      </c>
      <c r="BU102" s="4">
        <v>7615.0</v>
      </c>
      <c r="BV102" s="5"/>
      <c r="BW102" s="4">
        <v>7211.0</v>
      </c>
      <c r="BX102" s="4">
        <v>7228.0</v>
      </c>
      <c r="BY102" s="4">
        <v>7563.0</v>
      </c>
      <c r="BZ102" s="4">
        <v>7519.0</v>
      </c>
    </row>
    <row r="103">
      <c r="A103" s="4">
        <v>567861.644286125</v>
      </c>
      <c r="B103" s="4">
        <v>4133881.53539239</v>
      </c>
      <c r="C103" s="4">
        <v>5513.0</v>
      </c>
      <c r="D103" s="4">
        <v>4615.0</v>
      </c>
      <c r="E103" s="4">
        <v>4427.0</v>
      </c>
      <c r="F103" s="4">
        <v>4223.0</v>
      </c>
      <c r="G103" s="4">
        <v>3890.0</v>
      </c>
      <c r="H103" s="4">
        <v>3650.0</v>
      </c>
      <c r="I103" s="4">
        <v>3689.0</v>
      </c>
      <c r="J103" s="4">
        <v>3739.0</v>
      </c>
      <c r="K103" s="4">
        <v>4650.0</v>
      </c>
      <c r="L103" s="4">
        <v>4904.0</v>
      </c>
      <c r="M103" s="4">
        <v>5293.0</v>
      </c>
      <c r="N103" s="4">
        <v>5842.0</v>
      </c>
      <c r="O103" s="5"/>
      <c r="P103" s="4">
        <v>5494.0</v>
      </c>
      <c r="Q103" s="5"/>
      <c r="R103" s="4">
        <v>5077.0</v>
      </c>
      <c r="S103" s="4">
        <v>4915.0</v>
      </c>
      <c r="T103" s="4">
        <v>4792.0</v>
      </c>
      <c r="U103" s="4">
        <v>4654.0</v>
      </c>
      <c r="V103" s="5"/>
      <c r="W103" s="4">
        <v>4471.0</v>
      </c>
      <c r="X103" s="5"/>
      <c r="Y103" s="4">
        <v>4478.0</v>
      </c>
      <c r="Z103" s="4">
        <v>4468.0</v>
      </c>
      <c r="AA103" s="5"/>
      <c r="AB103" s="5"/>
      <c r="AC103" s="5"/>
      <c r="AD103" s="4">
        <v>6109.0</v>
      </c>
      <c r="AE103" s="4">
        <v>6538.0</v>
      </c>
      <c r="AF103" s="4">
        <v>6464.0</v>
      </c>
      <c r="AG103" s="4">
        <v>5475.0</v>
      </c>
      <c r="AH103" s="4">
        <v>5105.0</v>
      </c>
      <c r="AI103" s="4">
        <v>5683.0</v>
      </c>
      <c r="AJ103" s="4">
        <v>5005.0</v>
      </c>
      <c r="AK103" s="5"/>
      <c r="AL103" s="4">
        <v>5410.0</v>
      </c>
      <c r="AM103" s="5"/>
      <c r="AN103" s="4">
        <v>4182.0</v>
      </c>
      <c r="AO103" s="4">
        <v>4929.0</v>
      </c>
      <c r="AP103" s="4">
        <v>4555.0</v>
      </c>
      <c r="AQ103" s="4">
        <v>4368.0</v>
      </c>
      <c r="AR103" s="4">
        <v>4007.0</v>
      </c>
      <c r="AS103" s="4">
        <v>3982.0</v>
      </c>
      <c r="AT103" s="4">
        <v>4568.0</v>
      </c>
      <c r="AU103" s="4">
        <v>3794.0</v>
      </c>
      <c r="AV103" s="4">
        <v>3632.0</v>
      </c>
      <c r="AW103" s="5"/>
      <c r="AX103" s="4">
        <v>5198.0</v>
      </c>
      <c r="AY103" s="4">
        <v>5964.0</v>
      </c>
      <c r="AZ103" s="5"/>
      <c r="BA103" s="4">
        <v>4756.0</v>
      </c>
      <c r="BB103" s="4">
        <v>5755.0</v>
      </c>
      <c r="BC103" s="4">
        <v>5920.0</v>
      </c>
      <c r="BD103" s="5"/>
      <c r="BE103" s="4">
        <v>5207.0</v>
      </c>
      <c r="BF103" s="4">
        <v>4607.0</v>
      </c>
      <c r="BG103" s="4">
        <v>5194.0</v>
      </c>
      <c r="BH103" s="5"/>
      <c r="BI103" s="4">
        <v>5132.0</v>
      </c>
      <c r="BJ103" s="5"/>
      <c r="BK103" s="4">
        <v>4395.0</v>
      </c>
      <c r="BL103" s="4">
        <v>4321.0</v>
      </c>
      <c r="BM103" s="4">
        <v>4187.0</v>
      </c>
      <c r="BN103" s="4">
        <v>4055.0</v>
      </c>
      <c r="BO103" s="4">
        <v>4632.0</v>
      </c>
      <c r="BP103" s="5"/>
      <c r="BQ103" s="4">
        <v>6163.0</v>
      </c>
      <c r="BR103" s="5"/>
      <c r="BS103" s="4">
        <v>5911.0</v>
      </c>
      <c r="BT103" s="4">
        <v>6273.0</v>
      </c>
      <c r="BU103" s="4">
        <v>5601.0</v>
      </c>
      <c r="BV103" s="5"/>
      <c r="BW103" s="4">
        <v>5636.0</v>
      </c>
      <c r="BX103" s="4">
        <v>5238.0</v>
      </c>
      <c r="BY103" s="4">
        <v>5189.0</v>
      </c>
      <c r="BZ103" s="4">
        <v>5272.0</v>
      </c>
    </row>
    <row r="104">
      <c r="A104" s="4">
        <v>524051.542257521</v>
      </c>
      <c r="B104" s="4">
        <v>4134431.87506232</v>
      </c>
      <c r="C104" s="4">
        <v>6560.0</v>
      </c>
      <c r="D104" s="4">
        <v>6015.0</v>
      </c>
      <c r="E104" s="4">
        <v>6371.0</v>
      </c>
      <c r="F104" s="4">
        <v>6541.0</v>
      </c>
      <c r="G104" s="4">
        <v>5553.0</v>
      </c>
      <c r="H104" s="4">
        <v>5555.0</v>
      </c>
      <c r="I104" s="4">
        <v>5705.0</v>
      </c>
      <c r="J104" s="4">
        <v>6326.0</v>
      </c>
      <c r="K104" s="4">
        <v>7106.0</v>
      </c>
      <c r="L104" s="4">
        <v>7330.0</v>
      </c>
      <c r="M104" s="4">
        <v>7443.0</v>
      </c>
      <c r="N104" s="4">
        <v>7738.0</v>
      </c>
      <c r="O104" s="5"/>
      <c r="P104" s="4">
        <v>6803.0</v>
      </c>
      <c r="Q104" s="5"/>
      <c r="R104" s="4">
        <v>6437.0</v>
      </c>
      <c r="S104" s="4">
        <v>6004.0</v>
      </c>
      <c r="T104" s="4">
        <v>5910.0</v>
      </c>
      <c r="U104" s="4">
        <v>6346.0</v>
      </c>
      <c r="V104" s="5"/>
      <c r="W104" s="4">
        <v>5746.0</v>
      </c>
      <c r="X104" s="5"/>
      <c r="Y104" s="4">
        <v>6207.0</v>
      </c>
      <c r="Z104" s="4">
        <v>6102.0</v>
      </c>
      <c r="AA104" s="4">
        <v>6563.0</v>
      </c>
      <c r="AB104" s="5"/>
      <c r="AC104" s="5"/>
      <c r="AD104" s="4">
        <v>7244.0</v>
      </c>
      <c r="AE104" s="4">
        <v>7684.0</v>
      </c>
      <c r="AF104" s="5"/>
      <c r="AG104" s="4">
        <v>7756.0</v>
      </c>
      <c r="AH104" s="5"/>
      <c r="AI104" s="4">
        <v>6775.0</v>
      </c>
      <c r="AJ104" s="4">
        <v>5548.0</v>
      </c>
      <c r="AK104" s="4">
        <v>6753.0</v>
      </c>
      <c r="AL104" s="4">
        <v>6168.0</v>
      </c>
      <c r="AM104" s="5"/>
      <c r="AN104" s="4">
        <v>5568.0</v>
      </c>
      <c r="AO104" s="4">
        <v>5792.0</v>
      </c>
      <c r="AP104" s="4">
        <v>4981.0</v>
      </c>
      <c r="AQ104" s="4">
        <v>5148.0</v>
      </c>
      <c r="AR104" s="4">
        <v>5084.0</v>
      </c>
      <c r="AS104" s="5"/>
      <c r="AT104" s="4">
        <v>5894.0</v>
      </c>
      <c r="AU104" s="4">
        <v>5666.0</v>
      </c>
      <c r="AV104" s="4">
        <v>6058.0</v>
      </c>
      <c r="AW104" s="5"/>
      <c r="AX104" s="4">
        <v>7608.0</v>
      </c>
      <c r="AY104" s="4">
        <v>7399.0</v>
      </c>
      <c r="AZ104" s="4">
        <v>7571.0</v>
      </c>
      <c r="BA104" s="5"/>
      <c r="BB104" s="4">
        <v>7954.0</v>
      </c>
      <c r="BC104" s="4">
        <v>6999.0</v>
      </c>
      <c r="BD104" s="5"/>
      <c r="BE104" s="5"/>
      <c r="BF104" s="4">
        <v>4710.0</v>
      </c>
      <c r="BG104" s="4">
        <v>6287.0</v>
      </c>
      <c r="BH104" s="4">
        <v>5740.0</v>
      </c>
      <c r="BI104" s="4">
        <v>5696.0</v>
      </c>
      <c r="BJ104" s="5"/>
      <c r="BK104" s="4">
        <v>6124.0</v>
      </c>
      <c r="BL104" s="4">
        <v>5951.0</v>
      </c>
      <c r="BM104" s="4">
        <v>5749.0</v>
      </c>
      <c r="BN104" s="5"/>
      <c r="BO104" s="5"/>
      <c r="BP104" s="5"/>
      <c r="BQ104" s="4">
        <v>7830.0</v>
      </c>
      <c r="BR104" s="5"/>
      <c r="BS104" s="4">
        <v>7772.0</v>
      </c>
      <c r="BT104" s="4">
        <v>7560.0</v>
      </c>
      <c r="BU104" s="4">
        <v>7324.0</v>
      </c>
      <c r="BV104" s="5"/>
      <c r="BW104" s="4">
        <v>6240.0</v>
      </c>
      <c r="BX104" s="4">
        <v>6188.0</v>
      </c>
      <c r="BY104" s="4">
        <v>6354.0</v>
      </c>
      <c r="BZ104" s="4">
        <v>6053.0</v>
      </c>
    </row>
    <row r="105">
      <c r="A105" s="4">
        <v>560254.280610336</v>
      </c>
      <c r="B105" s="4">
        <v>4131360.16287285</v>
      </c>
      <c r="C105" s="4">
        <v>6476.0</v>
      </c>
      <c r="D105" s="4">
        <v>5258.0</v>
      </c>
      <c r="E105" s="4">
        <v>5088.0</v>
      </c>
      <c r="F105" s="4">
        <v>4844.0</v>
      </c>
      <c r="G105" s="4">
        <v>4629.0</v>
      </c>
      <c r="H105" s="4">
        <v>5460.0</v>
      </c>
      <c r="I105" s="4">
        <v>5295.0</v>
      </c>
      <c r="J105" s="4">
        <v>5429.0</v>
      </c>
      <c r="K105" s="4">
        <v>6642.0</v>
      </c>
      <c r="L105" s="4">
        <v>6448.0</v>
      </c>
      <c r="M105" s="4">
        <v>5563.0</v>
      </c>
      <c r="N105" s="4">
        <v>7503.0</v>
      </c>
      <c r="O105" s="5"/>
      <c r="P105" s="4">
        <v>7102.0</v>
      </c>
      <c r="Q105" s="5"/>
      <c r="R105" s="4">
        <v>6806.0</v>
      </c>
      <c r="S105" s="4">
        <v>5825.0</v>
      </c>
      <c r="T105" s="4">
        <v>5499.0</v>
      </c>
      <c r="U105" s="4">
        <v>5761.0</v>
      </c>
      <c r="V105" s="5"/>
      <c r="W105" s="4">
        <v>5144.0</v>
      </c>
      <c r="X105" s="4">
        <v>4843.0</v>
      </c>
      <c r="Y105" s="4">
        <v>4579.0</v>
      </c>
      <c r="Z105" s="4">
        <v>5272.0</v>
      </c>
      <c r="AA105" s="5"/>
      <c r="AB105" s="5"/>
      <c r="AC105" s="5"/>
      <c r="AD105" s="4">
        <v>6100.0</v>
      </c>
      <c r="AE105" s="4">
        <v>6670.0</v>
      </c>
      <c r="AF105" s="4">
        <v>7165.0</v>
      </c>
      <c r="AG105" s="4">
        <v>7165.0</v>
      </c>
      <c r="AH105" s="4">
        <v>6302.0</v>
      </c>
      <c r="AI105" s="4">
        <v>6522.0</v>
      </c>
      <c r="AJ105" s="4">
        <v>6363.0</v>
      </c>
      <c r="AK105" s="5"/>
      <c r="AL105" s="4">
        <v>6342.0</v>
      </c>
      <c r="AM105" s="5"/>
      <c r="AN105" s="4">
        <v>3422.0</v>
      </c>
      <c r="AO105" s="4">
        <v>3456.0</v>
      </c>
      <c r="AP105" s="4">
        <v>3354.0</v>
      </c>
      <c r="AQ105" s="4">
        <v>3379.0</v>
      </c>
      <c r="AR105" s="4">
        <v>3260.0</v>
      </c>
      <c r="AS105" s="4">
        <v>3082.0</v>
      </c>
      <c r="AT105" s="4">
        <v>3660.0</v>
      </c>
      <c r="AU105" s="4">
        <v>3344.0</v>
      </c>
      <c r="AV105" s="4">
        <v>2550.0</v>
      </c>
      <c r="AW105" s="5"/>
      <c r="AX105" s="4">
        <v>4803.0</v>
      </c>
      <c r="AY105" s="4">
        <v>4842.0</v>
      </c>
      <c r="AZ105" s="4">
        <v>5072.0</v>
      </c>
      <c r="BA105" s="5"/>
      <c r="BB105" s="4">
        <v>5798.0</v>
      </c>
      <c r="BC105" s="4">
        <v>6110.0</v>
      </c>
      <c r="BD105" s="5"/>
      <c r="BE105" s="4">
        <v>4801.0</v>
      </c>
      <c r="BF105" s="4">
        <v>3838.0</v>
      </c>
      <c r="BG105" s="4">
        <v>5875.0</v>
      </c>
      <c r="BH105" s="5"/>
      <c r="BI105" s="4">
        <v>4679.0</v>
      </c>
      <c r="BJ105" s="5"/>
      <c r="BK105" s="4">
        <v>4131.0</v>
      </c>
      <c r="BL105" s="4">
        <v>4233.0</v>
      </c>
      <c r="BM105" s="4">
        <v>3819.0</v>
      </c>
      <c r="BN105" s="4">
        <v>3571.0</v>
      </c>
      <c r="BO105" s="4">
        <v>4591.0</v>
      </c>
      <c r="BP105" s="4">
        <v>4087.0</v>
      </c>
      <c r="BQ105" s="4">
        <v>6448.0</v>
      </c>
      <c r="BR105" s="5"/>
      <c r="BS105" s="4">
        <v>6816.0</v>
      </c>
      <c r="BT105" s="4">
        <v>6297.0</v>
      </c>
      <c r="BU105" s="5"/>
      <c r="BV105" s="5"/>
      <c r="BW105" s="4">
        <v>6539.0</v>
      </c>
      <c r="BX105" s="5"/>
      <c r="BY105" s="4">
        <v>5661.0</v>
      </c>
      <c r="BZ105" s="4">
        <v>5275.0</v>
      </c>
    </row>
    <row r="106">
      <c r="A106" s="4">
        <v>518980.776747565</v>
      </c>
      <c r="B106" s="4">
        <v>4139330.7909984</v>
      </c>
      <c r="C106" s="4">
        <v>5654.0</v>
      </c>
      <c r="D106" s="4">
        <v>3957.0</v>
      </c>
      <c r="E106" s="4">
        <v>3436.0</v>
      </c>
      <c r="F106" s="5"/>
      <c r="G106" s="4">
        <v>3377.0</v>
      </c>
      <c r="H106" s="4">
        <v>3423.0</v>
      </c>
      <c r="I106" s="4">
        <v>3229.0</v>
      </c>
      <c r="J106" s="5"/>
      <c r="K106" s="4">
        <v>6415.0</v>
      </c>
      <c r="L106" s="4">
        <v>6302.0</v>
      </c>
      <c r="M106" s="4">
        <v>6502.0</v>
      </c>
      <c r="N106" s="4">
        <v>7372.0</v>
      </c>
      <c r="O106" s="5"/>
      <c r="P106" s="4">
        <v>7361.0</v>
      </c>
      <c r="Q106" s="5"/>
      <c r="R106" s="4">
        <v>3436.0</v>
      </c>
      <c r="S106" s="4">
        <v>2371.0</v>
      </c>
      <c r="T106" s="4">
        <v>3098.0</v>
      </c>
      <c r="U106" s="4">
        <v>3769.0</v>
      </c>
      <c r="V106" s="4">
        <v>5403.0</v>
      </c>
      <c r="W106" s="4">
        <v>5590.0</v>
      </c>
      <c r="X106" s="5"/>
      <c r="Y106" s="5"/>
      <c r="Z106" s="4">
        <v>3910.0</v>
      </c>
      <c r="AA106" s="4">
        <v>2822.0</v>
      </c>
      <c r="AB106" s="4">
        <v>4937.0</v>
      </c>
      <c r="AC106" s="5"/>
      <c r="AD106" s="4">
        <v>6494.0</v>
      </c>
      <c r="AE106" s="4">
        <v>6754.0</v>
      </c>
      <c r="AF106" s="5"/>
      <c r="AG106" s="4">
        <v>6682.0</v>
      </c>
      <c r="AH106" s="4">
        <v>6470.0</v>
      </c>
      <c r="AI106" s="4">
        <v>6774.0</v>
      </c>
      <c r="AJ106" s="4">
        <v>6743.0</v>
      </c>
      <c r="AK106" s="4">
        <v>6760.0</v>
      </c>
      <c r="AL106" s="4">
        <v>5573.0</v>
      </c>
      <c r="AM106" s="5"/>
      <c r="AN106" s="4">
        <v>4218.0</v>
      </c>
      <c r="AO106" s="4">
        <v>3747.0</v>
      </c>
      <c r="AP106" s="4">
        <v>3569.0</v>
      </c>
      <c r="AQ106" s="4">
        <v>3349.0</v>
      </c>
      <c r="AR106" s="4">
        <v>3380.0</v>
      </c>
      <c r="AS106" s="4">
        <v>3546.0</v>
      </c>
      <c r="AT106" s="4">
        <v>3410.0</v>
      </c>
      <c r="AU106" s="4">
        <v>3397.0</v>
      </c>
      <c r="AV106" s="4">
        <v>3257.0</v>
      </c>
      <c r="AW106" s="5"/>
      <c r="AX106" s="4">
        <v>2633.0</v>
      </c>
      <c r="AY106" s="4">
        <v>3371.0</v>
      </c>
      <c r="AZ106" s="4">
        <v>4755.0</v>
      </c>
      <c r="BA106" s="5"/>
      <c r="BB106" s="4">
        <v>8771.0</v>
      </c>
      <c r="BC106" s="4">
        <v>8346.0</v>
      </c>
      <c r="BD106" s="4">
        <v>7581.0</v>
      </c>
      <c r="BE106" s="5"/>
      <c r="BF106" s="5"/>
      <c r="BG106" s="4">
        <v>3319.0</v>
      </c>
      <c r="BH106" s="4">
        <v>4155.0</v>
      </c>
      <c r="BI106" s="4">
        <v>4026.0</v>
      </c>
      <c r="BJ106" s="5"/>
      <c r="BK106" s="4">
        <v>3322.0</v>
      </c>
      <c r="BL106" s="4">
        <v>3081.0</v>
      </c>
      <c r="BM106" s="4">
        <v>3173.0</v>
      </c>
      <c r="BN106" s="4">
        <v>3182.0</v>
      </c>
      <c r="BO106" s="5"/>
      <c r="BP106" s="5"/>
      <c r="BQ106" s="4">
        <v>7015.0</v>
      </c>
      <c r="BR106" s="5"/>
      <c r="BS106" s="4">
        <v>7161.0</v>
      </c>
      <c r="BT106" s="4">
        <v>6830.0</v>
      </c>
      <c r="BU106" s="4">
        <v>6337.0</v>
      </c>
      <c r="BV106" s="5"/>
      <c r="BW106" s="4">
        <v>6864.0</v>
      </c>
      <c r="BX106" s="4">
        <v>5895.0</v>
      </c>
      <c r="BY106" s="4">
        <v>5191.0</v>
      </c>
      <c r="BZ106" s="4">
        <v>4575.0</v>
      </c>
    </row>
    <row r="107">
      <c r="A107" s="4">
        <v>560810.117888166</v>
      </c>
      <c r="B107" s="4">
        <v>4129602.07698168</v>
      </c>
      <c r="C107" s="4">
        <v>5750.0</v>
      </c>
      <c r="D107" s="4">
        <v>4612.0</v>
      </c>
      <c r="E107" s="4">
        <v>4227.0</v>
      </c>
      <c r="F107" s="4">
        <v>3977.0</v>
      </c>
      <c r="G107" s="4">
        <v>3661.0</v>
      </c>
      <c r="H107" s="4">
        <v>3598.0</v>
      </c>
      <c r="I107" s="4">
        <v>3546.0</v>
      </c>
      <c r="J107" s="4">
        <v>3414.0</v>
      </c>
      <c r="K107" s="4">
        <v>5230.0</v>
      </c>
      <c r="L107" s="4">
        <v>5638.0</v>
      </c>
      <c r="M107" s="4">
        <v>5721.0</v>
      </c>
      <c r="N107" s="4">
        <v>6731.0</v>
      </c>
      <c r="O107" s="5"/>
      <c r="P107" s="4">
        <v>6251.0</v>
      </c>
      <c r="Q107" s="5"/>
      <c r="R107" s="4">
        <v>6345.0</v>
      </c>
      <c r="S107" s="4">
        <v>5534.0</v>
      </c>
      <c r="T107" s="4">
        <v>5653.0</v>
      </c>
      <c r="U107" s="4">
        <v>4343.0</v>
      </c>
      <c r="V107" s="5"/>
      <c r="W107" s="4">
        <v>3948.0</v>
      </c>
      <c r="X107" s="4">
        <v>3608.0</v>
      </c>
      <c r="Y107" s="4">
        <v>3370.0</v>
      </c>
      <c r="Z107" s="4">
        <v>3715.0</v>
      </c>
      <c r="AA107" s="5"/>
      <c r="AB107" s="4">
        <v>3649.0</v>
      </c>
      <c r="AC107" s="5"/>
      <c r="AD107" s="4">
        <v>6185.0</v>
      </c>
      <c r="AE107" s="4">
        <v>6234.0</v>
      </c>
      <c r="AF107" s="4">
        <v>5756.0</v>
      </c>
      <c r="AG107" s="4">
        <v>6251.0</v>
      </c>
      <c r="AH107" s="4">
        <v>5979.0</v>
      </c>
      <c r="AI107" s="4">
        <v>5314.0</v>
      </c>
      <c r="AJ107" s="4">
        <v>5998.0</v>
      </c>
      <c r="AK107" s="5"/>
      <c r="AL107" s="4">
        <v>5183.0</v>
      </c>
      <c r="AM107" s="5"/>
      <c r="AN107" s="4">
        <v>3746.0</v>
      </c>
      <c r="AO107" s="4">
        <v>3343.0</v>
      </c>
      <c r="AP107" s="4">
        <v>3102.0</v>
      </c>
      <c r="AQ107" s="4">
        <v>3172.0</v>
      </c>
      <c r="AR107" s="4">
        <v>3165.0</v>
      </c>
      <c r="AS107" s="4">
        <v>3356.0</v>
      </c>
      <c r="AT107" s="4">
        <v>3113.0</v>
      </c>
      <c r="AU107" s="4">
        <v>3417.0</v>
      </c>
      <c r="AV107" s="4">
        <v>3292.0</v>
      </c>
      <c r="AW107" s="5"/>
      <c r="AX107" s="4">
        <v>5989.0</v>
      </c>
      <c r="AY107" s="4">
        <v>6010.0</v>
      </c>
      <c r="AZ107" s="4">
        <v>6259.0</v>
      </c>
      <c r="BA107" s="5"/>
      <c r="BB107" s="4">
        <v>7481.0</v>
      </c>
      <c r="BC107" s="4">
        <v>7432.0</v>
      </c>
      <c r="BD107" s="4">
        <v>5469.0</v>
      </c>
      <c r="BE107" s="4">
        <v>6011.0</v>
      </c>
      <c r="BF107" s="4">
        <v>4887.0</v>
      </c>
      <c r="BG107" s="4">
        <v>6358.0</v>
      </c>
      <c r="BH107" s="4">
        <v>5385.0</v>
      </c>
      <c r="BI107" s="4">
        <v>5659.0</v>
      </c>
      <c r="BJ107" s="5"/>
      <c r="BK107" s="4">
        <v>4746.0</v>
      </c>
      <c r="BL107" s="4">
        <v>4235.0</v>
      </c>
      <c r="BM107" s="4">
        <v>4021.0</v>
      </c>
      <c r="BN107" s="4">
        <v>3859.0</v>
      </c>
      <c r="BO107" s="4">
        <v>3867.0</v>
      </c>
      <c r="BP107" s="4">
        <v>3895.0</v>
      </c>
      <c r="BQ107" s="4">
        <v>6042.0</v>
      </c>
      <c r="BR107" s="5"/>
      <c r="BS107" s="4">
        <v>5732.0</v>
      </c>
      <c r="BT107" s="4">
        <v>5821.0</v>
      </c>
      <c r="BU107" s="4">
        <v>6221.0</v>
      </c>
      <c r="BV107" s="5"/>
      <c r="BW107" s="4">
        <v>6179.0</v>
      </c>
      <c r="BX107" s="5"/>
      <c r="BY107" s="4">
        <v>5750.0</v>
      </c>
      <c r="BZ107" s="4">
        <v>5175.0</v>
      </c>
    </row>
    <row r="108">
      <c r="A108" s="4">
        <v>556500.596200556</v>
      </c>
      <c r="B108" s="4">
        <v>4126598.41164792</v>
      </c>
      <c r="C108" s="4">
        <v>6217.0</v>
      </c>
      <c r="D108" s="4">
        <v>5400.0</v>
      </c>
      <c r="E108" s="4">
        <v>5132.0</v>
      </c>
      <c r="F108" s="4">
        <v>5003.0</v>
      </c>
      <c r="G108" s="4">
        <v>4595.0</v>
      </c>
      <c r="H108" s="4">
        <v>4728.0</v>
      </c>
      <c r="I108" s="4">
        <v>5084.0</v>
      </c>
      <c r="J108" s="4">
        <v>4672.0</v>
      </c>
      <c r="K108" s="4">
        <v>5983.0</v>
      </c>
      <c r="L108" s="4">
        <v>5951.0</v>
      </c>
      <c r="M108" s="4">
        <v>6429.0</v>
      </c>
      <c r="N108" s="4">
        <v>6705.0</v>
      </c>
      <c r="O108" s="5"/>
      <c r="P108" s="4">
        <v>6240.0</v>
      </c>
      <c r="Q108" s="5"/>
      <c r="R108" s="4">
        <v>6159.0</v>
      </c>
      <c r="S108" s="4">
        <v>5566.0</v>
      </c>
      <c r="T108" s="4">
        <v>5366.0</v>
      </c>
      <c r="U108" s="4">
        <v>5163.0</v>
      </c>
      <c r="V108" s="5"/>
      <c r="W108" s="4">
        <v>4550.0</v>
      </c>
      <c r="X108" s="4">
        <v>4797.0</v>
      </c>
      <c r="Y108" s="4">
        <v>4529.0</v>
      </c>
      <c r="Z108" s="4">
        <v>4587.0</v>
      </c>
      <c r="AA108" s="5"/>
      <c r="AB108" s="5"/>
      <c r="AC108" s="5"/>
      <c r="AD108" s="4">
        <v>6027.0</v>
      </c>
      <c r="AE108" s="4">
        <v>6219.0</v>
      </c>
      <c r="AF108" s="5"/>
      <c r="AG108" s="4">
        <v>6484.0</v>
      </c>
      <c r="AH108" s="4">
        <v>6090.0</v>
      </c>
      <c r="AI108" s="4">
        <v>5835.0</v>
      </c>
      <c r="AJ108" s="4">
        <v>6129.0</v>
      </c>
      <c r="AK108" s="5"/>
      <c r="AL108" s="4">
        <v>5827.0</v>
      </c>
      <c r="AM108" s="5"/>
      <c r="AN108" s="4">
        <v>4941.0</v>
      </c>
      <c r="AO108" s="4">
        <v>4742.0</v>
      </c>
      <c r="AP108" s="4">
        <v>4533.0</v>
      </c>
      <c r="AQ108" s="4">
        <v>4176.0</v>
      </c>
      <c r="AR108" s="4">
        <v>4324.0</v>
      </c>
      <c r="AS108" s="4">
        <v>4326.0</v>
      </c>
      <c r="AT108" s="4">
        <v>4224.0</v>
      </c>
      <c r="AU108" s="4">
        <v>4116.0</v>
      </c>
      <c r="AV108" s="4">
        <v>4435.0</v>
      </c>
      <c r="AW108" s="5"/>
      <c r="AX108" s="4">
        <v>5408.0</v>
      </c>
      <c r="AY108" s="4">
        <v>5465.0</v>
      </c>
      <c r="AZ108" s="5"/>
      <c r="BA108" s="5"/>
      <c r="BB108" s="4">
        <v>6195.0</v>
      </c>
      <c r="BC108" s="4">
        <v>6195.0</v>
      </c>
      <c r="BD108" s="5"/>
      <c r="BE108" s="4">
        <v>5977.0</v>
      </c>
      <c r="BF108" s="5"/>
      <c r="BG108" s="4">
        <v>6115.0</v>
      </c>
      <c r="BH108" s="5"/>
      <c r="BI108" s="4">
        <v>5460.0</v>
      </c>
      <c r="BJ108" s="5"/>
      <c r="BK108" s="4">
        <v>4685.0</v>
      </c>
      <c r="BL108" s="4">
        <v>4409.0</v>
      </c>
      <c r="BM108" s="4">
        <v>4459.0</v>
      </c>
      <c r="BN108" s="4">
        <v>4468.0</v>
      </c>
      <c r="BO108" s="4">
        <v>4765.0</v>
      </c>
      <c r="BP108" s="5"/>
      <c r="BQ108" s="4">
        <v>6329.0</v>
      </c>
      <c r="BR108" s="5"/>
      <c r="BS108" s="4">
        <v>5738.0</v>
      </c>
      <c r="BT108" s="4">
        <v>6180.0</v>
      </c>
      <c r="BU108" s="4">
        <v>6449.0</v>
      </c>
      <c r="BV108" s="5"/>
      <c r="BW108" s="4">
        <v>5554.0</v>
      </c>
      <c r="BX108" s="5"/>
      <c r="BY108" s="4">
        <v>5324.0</v>
      </c>
      <c r="BZ108" s="4">
        <v>4834.0</v>
      </c>
    </row>
    <row r="109">
      <c r="A109" s="4">
        <v>569477.8139454</v>
      </c>
      <c r="B109" s="4">
        <v>4129154.89788204</v>
      </c>
      <c r="C109" s="4">
        <v>6711.0</v>
      </c>
      <c r="D109" s="4">
        <v>5931.0</v>
      </c>
      <c r="E109" s="4">
        <v>5996.0</v>
      </c>
      <c r="F109" s="4">
        <v>6078.0</v>
      </c>
      <c r="G109" s="4">
        <v>5534.0</v>
      </c>
      <c r="H109" s="4">
        <v>5453.0</v>
      </c>
      <c r="I109" s="4">
        <v>5852.0</v>
      </c>
      <c r="J109" s="4">
        <v>6014.0</v>
      </c>
      <c r="K109" s="4">
        <v>7159.0</v>
      </c>
      <c r="L109" s="4">
        <v>7146.0</v>
      </c>
      <c r="M109" s="4">
        <v>6471.0</v>
      </c>
      <c r="N109" s="4">
        <v>6981.0</v>
      </c>
      <c r="O109" s="4">
        <v>5635.0</v>
      </c>
      <c r="P109" s="4">
        <v>6720.0</v>
      </c>
      <c r="Q109" s="5"/>
      <c r="R109" s="5"/>
      <c r="S109" s="4">
        <v>6732.0</v>
      </c>
      <c r="T109" s="4">
        <v>6378.0</v>
      </c>
      <c r="U109" s="4">
        <v>6199.0</v>
      </c>
      <c r="V109" s="5"/>
      <c r="W109" s="4">
        <v>5836.0</v>
      </c>
      <c r="X109" s="5"/>
      <c r="Y109" s="4">
        <v>6123.0</v>
      </c>
      <c r="Z109" s="4">
        <v>6329.0</v>
      </c>
      <c r="AA109" s="5"/>
      <c r="AB109" s="4">
        <v>6927.0</v>
      </c>
      <c r="AC109" s="5"/>
      <c r="AD109" s="4">
        <v>7059.0</v>
      </c>
      <c r="AE109" s="4">
        <v>7438.0</v>
      </c>
      <c r="AF109" s="4">
        <v>7451.0</v>
      </c>
      <c r="AG109" s="4">
        <v>7414.0</v>
      </c>
      <c r="AH109" s="4">
        <v>6749.0</v>
      </c>
      <c r="AI109" s="4">
        <v>7313.0</v>
      </c>
      <c r="AJ109" s="4">
        <v>7081.0</v>
      </c>
      <c r="AK109" s="5"/>
      <c r="AL109" s="4">
        <v>6971.0</v>
      </c>
      <c r="AM109" s="5"/>
      <c r="AN109" s="4">
        <v>6005.0</v>
      </c>
      <c r="AO109" s="4">
        <v>6360.0</v>
      </c>
      <c r="AP109" s="4">
        <v>5870.0</v>
      </c>
      <c r="AQ109" s="4">
        <v>5590.0</v>
      </c>
      <c r="AR109" s="4">
        <v>5181.0</v>
      </c>
      <c r="AS109" s="4">
        <v>5348.0</v>
      </c>
      <c r="AT109" s="4">
        <v>5728.0</v>
      </c>
      <c r="AU109" s="4">
        <v>5738.0</v>
      </c>
      <c r="AV109" s="5"/>
      <c r="AW109" s="5"/>
      <c r="AX109" s="4">
        <v>6905.0</v>
      </c>
      <c r="AY109" s="4">
        <v>7003.0</v>
      </c>
      <c r="AZ109" s="4">
        <v>6775.0</v>
      </c>
      <c r="BA109" s="4">
        <v>6811.0</v>
      </c>
      <c r="BB109" s="4">
        <v>7380.0</v>
      </c>
      <c r="BC109" s="4">
        <v>7170.0</v>
      </c>
      <c r="BD109" s="4">
        <v>6869.0</v>
      </c>
      <c r="BE109" s="4">
        <v>6518.0</v>
      </c>
      <c r="BF109" s="4">
        <v>5410.0</v>
      </c>
      <c r="BG109" s="4">
        <v>7061.0</v>
      </c>
      <c r="BH109" s="5"/>
      <c r="BI109" s="4">
        <v>7070.0</v>
      </c>
      <c r="BJ109" s="5"/>
      <c r="BK109" s="4">
        <v>6104.0</v>
      </c>
      <c r="BL109" s="4">
        <v>6061.0</v>
      </c>
      <c r="BM109" s="4">
        <v>5555.0</v>
      </c>
      <c r="BN109" s="4">
        <v>6531.0</v>
      </c>
      <c r="BO109" s="4">
        <v>6259.0</v>
      </c>
      <c r="BP109" s="4">
        <v>7109.0</v>
      </c>
      <c r="BQ109" s="4">
        <v>7418.0</v>
      </c>
      <c r="BR109" s="5"/>
      <c r="BS109" s="4">
        <v>7261.0</v>
      </c>
      <c r="BT109" s="4">
        <v>7382.0</v>
      </c>
      <c r="BU109" s="4">
        <v>7486.0</v>
      </c>
      <c r="BV109" s="5"/>
      <c r="BW109" s="4">
        <v>7386.0</v>
      </c>
      <c r="BX109" s="5"/>
      <c r="BY109" s="4">
        <v>5989.0</v>
      </c>
      <c r="BZ109" s="4">
        <v>3848.0</v>
      </c>
    </row>
    <row r="110">
      <c r="A110" s="4">
        <v>560999.693369673</v>
      </c>
      <c r="B110" s="4">
        <v>4141933.84219614</v>
      </c>
      <c r="C110" s="4">
        <v>7754.0</v>
      </c>
      <c r="D110" s="4">
        <v>7595.0</v>
      </c>
      <c r="E110" s="4">
        <v>7329.0</v>
      </c>
      <c r="F110" s="4">
        <v>7177.0</v>
      </c>
      <c r="G110" s="4">
        <v>6705.0</v>
      </c>
      <c r="H110" s="4">
        <v>6574.0</v>
      </c>
      <c r="I110" s="4">
        <v>7217.0</v>
      </c>
      <c r="J110" s="4">
        <v>7019.0</v>
      </c>
      <c r="K110" s="4">
        <v>8394.0</v>
      </c>
      <c r="L110" s="4">
        <v>8306.0</v>
      </c>
      <c r="M110" s="5"/>
      <c r="N110" s="4">
        <v>8431.0</v>
      </c>
      <c r="O110" s="5"/>
      <c r="P110" s="4">
        <v>8083.0</v>
      </c>
      <c r="Q110" s="4">
        <v>8410.0</v>
      </c>
      <c r="R110" s="4">
        <v>7992.0</v>
      </c>
      <c r="S110" s="4">
        <v>7805.0</v>
      </c>
      <c r="T110" s="4">
        <v>7750.0</v>
      </c>
      <c r="U110" s="4">
        <v>7495.0</v>
      </c>
      <c r="V110" s="5"/>
      <c r="W110" s="4">
        <v>7106.0</v>
      </c>
      <c r="X110" s="5"/>
      <c r="Y110" s="4">
        <v>7509.0</v>
      </c>
      <c r="Z110" s="4">
        <v>7596.0</v>
      </c>
      <c r="AA110" s="5"/>
      <c r="AB110" s="5"/>
      <c r="AC110" s="5"/>
      <c r="AD110" s="4">
        <v>7726.0</v>
      </c>
      <c r="AE110" s="4">
        <v>8441.0</v>
      </c>
      <c r="AF110" s="4">
        <v>8253.0</v>
      </c>
      <c r="AG110" s="4">
        <v>8480.0</v>
      </c>
      <c r="AH110" s="4">
        <v>8244.0</v>
      </c>
      <c r="AI110" s="4">
        <v>8257.0</v>
      </c>
      <c r="AJ110" s="4">
        <v>8279.0</v>
      </c>
      <c r="AK110" s="5"/>
      <c r="AL110" s="4">
        <v>7544.0</v>
      </c>
      <c r="AM110" s="5"/>
      <c r="AN110" s="4">
        <v>7168.0</v>
      </c>
      <c r="AO110" s="4">
        <v>6997.0</v>
      </c>
      <c r="AP110" s="4">
        <v>6577.0</v>
      </c>
      <c r="AQ110" s="4">
        <v>6544.0</v>
      </c>
      <c r="AR110" s="4">
        <v>6554.0</v>
      </c>
      <c r="AS110" s="4">
        <v>6631.0</v>
      </c>
      <c r="AT110" s="4">
        <v>6828.0</v>
      </c>
      <c r="AU110" s="4">
        <v>7294.0</v>
      </c>
      <c r="AV110" s="5"/>
      <c r="AW110" s="5"/>
      <c r="AX110" s="4">
        <v>8088.0</v>
      </c>
      <c r="AY110" s="4">
        <v>8127.0</v>
      </c>
      <c r="AZ110" s="5"/>
      <c r="BA110" s="5"/>
      <c r="BB110" s="5"/>
      <c r="BC110" s="4">
        <v>8307.0</v>
      </c>
      <c r="BD110" s="5"/>
      <c r="BE110" s="4">
        <v>8299.0</v>
      </c>
      <c r="BF110" s="5"/>
      <c r="BG110" s="4">
        <v>7851.0</v>
      </c>
      <c r="BH110" s="5"/>
      <c r="BI110" s="4">
        <v>7323.0</v>
      </c>
      <c r="BJ110" s="5"/>
      <c r="BK110" s="4">
        <v>6530.0</v>
      </c>
      <c r="BL110" s="4">
        <v>6713.0</v>
      </c>
      <c r="BM110" s="4">
        <v>6230.0</v>
      </c>
      <c r="BN110" s="4">
        <v>7215.0</v>
      </c>
      <c r="BO110" s="4">
        <v>7342.0</v>
      </c>
      <c r="BP110" s="5"/>
      <c r="BQ110" s="4">
        <v>8475.0</v>
      </c>
      <c r="BR110" s="5"/>
      <c r="BS110" s="4">
        <v>8394.0</v>
      </c>
      <c r="BT110" s="4">
        <v>8424.0</v>
      </c>
      <c r="BU110" s="4">
        <v>8123.0</v>
      </c>
      <c r="BV110" s="5"/>
      <c r="BW110" s="4">
        <v>8171.0</v>
      </c>
      <c r="BX110" s="5"/>
      <c r="BY110" s="4">
        <v>7895.0</v>
      </c>
      <c r="BZ110" s="4">
        <v>7698.0</v>
      </c>
    </row>
    <row r="111">
      <c r="A111" s="4">
        <v>558929.812312444</v>
      </c>
      <c r="B111" s="4">
        <v>4140878.80297096</v>
      </c>
      <c r="C111" s="4">
        <v>7268.0</v>
      </c>
      <c r="D111" s="4">
        <v>6557.0</v>
      </c>
      <c r="E111" s="4">
        <v>6313.0</v>
      </c>
      <c r="F111" s="4">
        <v>6003.0</v>
      </c>
      <c r="G111" s="4">
        <v>5660.0</v>
      </c>
      <c r="H111" s="4">
        <v>5829.0</v>
      </c>
      <c r="I111" s="4">
        <v>5935.0</v>
      </c>
      <c r="J111" s="4">
        <v>5750.0</v>
      </c>
      <c r="K111" s="4">
        <v>7055.0</v>
      </c>
      <c r="L111" s="4">
        <v>6890.0</v>
      </c>
      <c r="M111" s="4">
        <v>7191.0</v>
      </c>
      <c r="N111" s="4">
        <v>7396.0</v>
      </c>
      <c r="O111" s="5"/>
      <c r="P111" s="4">
        <v>7548.0</v>
      </c>
      <c r="Q111" s="5"/>
      <c r="R111" s="4">
        <v>7221.0</v>
      </c>
      <c r="S111" s="4">
        <v>7082.0</v>
      </c>
      <c r="T111" s="4">
        <v>6587.0</v>
      </c>
      <c r="U111" s="4">
        <v>5729.0</v>
      </c>
      <c r="V111" s="5"/>
      <c r="W111" s="4">
        <v>5685.0</v>
      </c>
      <c r="X111" s="5"/>
      <c r="Y111" s="4">
        <v>5373.0</v>
      </c>
      <c r="Z111" s="4">
        <v>5181.0</v>
      </c>
      <c r="AA111" s="5"/>
      <c r="AB111" s="5"/>
      <c r="AC111" s="5"/>
      <c r="AD111" s="4">
        <v>6792.0</v>
      </c>
      <c r="AE111" s="4">
        <v>7150.0</v>
      </c>
      <c r="AF111" s="4">
        <v>7369.0</v>
      </c>
      <c r="AG111" s="4">
        <v>7476.0</v>
      </c>
      <c r="AH111" s="4">
        <v>7272.0</v>
      </c>
      <c r="AI111" s="4">
        <v>7022.0</v>
      </c>
      <c r="AJ111" s="4">
        <v>7217.0</v>
      </c>
      <c r="AK111" s="5"/>
      <c r="AL111" s="4">
        <v>6512.0</v>
      </c>
      <c r="AM111" s="5"/>
      <c r="AN111" s="4">
        <v>6229.0</v>
      </c>
      <c r="AO111" s="4">
        <v>6183.0</v>
      </c>
      <c r="AP111" s="4">
        <v>5443.0</v>
      </c>
      <c r="AQ111" s="4">
        <v>5945.0</v>
      </c>
      <c r="AR111" s="4">
        <v>5282.0</v>
      </c>
      <c r="AS111" s="4">
        <v>5343.0</v>
      </c>
      <c r="AT111" s="4">
        <v>5450.0</v>
      </c>
      <c r="AU111" s="4">
        <v>6016.0</v>
      </c>
      <c r="AV111" s="5"/>
      <c r="AW111" s="5"/>
      <c r="AX111" s="4">
        <v>7128.0</v>
      </c>
      <c r="AY111" s="4">
        <v>7060.0</v>
      </c>
      <c r="AZ111" s="5"/>
      <c r="BA111" s="4">
        <v>5244.0</v>
      </c>
      <c r="BB111" s="4">
        <v>7629.0</v>
      </c>
      <c r="BC111" s="4">
        <v>7589.0</v>
      </c>
      <c r="BD111" s="5"/>
      <c r="BE111" s="4">
        <v>6886.0</v>
      </c>
      <c r="BF111" s="5"/>
      <c r="BG111" s="4">
        <v>7391.0</v>
      </c>
      <c r="BH111" s="5"/>
      <c r="BI111" s="4">
        <v>6514.0</v>
      </c>
      <c r="BJ111" s="5"/>
      <c r="BK111" s="4">
        <v>5838.0</v>
      </c>
      <c r="BL111" s="4">
        <v>6157.0</v>
      </c>
      <c r="BM111" s="4">
        <v>5455.0</v>
      </c>
      <c r="BN111" s="4">
        <v>6162.0</v>
      </c>
      <c r="BO111" s="4">
        <v>6145.0</v>
      </c>
      <c r="BP111" s="4">
        <v>6568.0</v>
      </c>
      <c r="BQ111" s="4">
        <v>7504.0</v>
      </c>
      <c r="BR111" s="5"/>
      <c r="BS111" s="4">
        <v>7635.0</v>
      </c>
      <c r="BT111" s="4">
        <v>7672.0</v>
      </c>
      <c r="BU111" s="4">
        <v>7534.0</v>
      </c>
      <c r="BV111" s="5"/>
      <c r="BW111" s="4">
        <v>7204.0</v>
      </c>
      <c r="BX111" s="5"/>
      <c r="BY111" s="4">
        <v>6961.0</v>
      </c>
      <c r="BZ111" s="4">
        <v>6751.0</v>
      </c>
    </row>
    <row r="112">
      <c r="A112" s="4">
        <v>562732.623590952</v>
      </c>
      <c r="B112" s="4">
        <v>4135088.5670874</v>
      </c>
      <c r="C112" s="4">
        <v>4392.0</v>
      </c>
      <c r="D112" s="4">
        <v>3588.0</v>
      </c>
      <c r="E112" s="4">
        <v>3545.0</v>
      </c>
      <c r="F112" s="4">
        <v>3278.0</v>
      </c>
      <c r="G112" s="4">
        <v>3023.0</v>
      </c>
      <c r="H112" s="4">
        <v>2999.0</v>
      </c>
      <c r="I112" s="4">
        <v>3218.0</v>
      </c>
      <c r="J112" s="4">
        <v>2962.0</v>
      </c>
      <c r="K112" s="4">
        <v>4220.0</v>
      </c>
      <c r="L112" s="4">
        <v>4332.0</v>
      </c>
      <c r="M112" s="5"/>
      <c r="N112" s="4">
        <v>5688.0</v>
      </c>
      <c r="O112" s="5"/>
      <c r="P112" s="4">
        <v>5320.0</v>
      </c>
      <c r="Q112" s="4">
        <v>5462.0</v>
      </c>
      <c r="R112" s="4">
        <v>5450.0</v>
      </c>
      <c r="S112" s="4">
        <v>4431.0</v>
      </c>
      <c r="T112" s="4">
        <v>4559.0</v>
      </c>
      <c r="U112" s="4">
        <v>3910.0</v>
      </c>
      <c r="V112" s="5"/>
      <c r="W112" s="4">
        <v>4032.0</v>
      </c>
      <c r="X112" s="4">
        <v>4039.0</v>
      </c>
      <c r="Y112" s="4">
        <v>3753.0</v>
      </c>
      <c r="Z112" s="4">
        <v>3471.0</v>
      </c>
      <c r="AA112" s="4">
        <v>4350.0</v>
      </c>
      <c r="AB112" s="4">
        <v>4227.0</v>
      </c>
      <c r="AC112" s="5"/>
      <c r="AD112" s="4">
        <v>5067.0</v>
      </c>
      <c r="AE112" s="4">
        <v>5180.0</v>
      </c>
      <c r="AF112" s="4">
        <v>5380.0</v>
      </c>
      <c r="AG112" s="4">
        <v>5477.0</v>
      </c>
      <c r="AH112" s="4">
        <v>4994.0</v>
      </c>
      <c r="AI112" s="4">
        <v>4976.0</v>
      </c>
      <c r="AJ112" s="4">
        <v>5122.0</v>
      </c>
      <c r="AK112" s="4">
        <v>5282.0</v>
      </c>
      <c r="AL112" s="4">
        <v>4664.0</v>
      </c>
      <c r="AM112" s="5"/>
      <c r="AN112" s="4">
        <v>3698.0</v>
      </c>
      <c r="AO112" s="4">
        <v>3623.0</v>
      </c>
      <c r="AP112" s="4">
        <v>3084.0</v>
      </c>
      <c r="AQ112" s="4">
        <v>3327.0</v>
      </c>
      <c r="AR112" s="4">
        <v>3214.0</v>
      </c>
      <c r="AS112" s="4">
        <v>3175.0</v>
      </c>
      <c r="AT112" s="4">
        <v>3094.0</v>
      </c>
      <c r="AU112" s="4">
        <v>3050.0</v>
      </c>
      <c r="AV112" s="5"/>
      <c r="AW112" s="5"/>
      <c r="AX112" s="4">
        <v>4460.0</v>
      </c>
      <c r="AY112" s="4">
        <v>4272.0</v>
      </c>
      <c r="AZ112" s="5"/>
      <c r="BA112" s="5"/>
      <c r="BB112" s="4">
        <v>6098.0</v>
      </c>
      <c r="BC112" s="4">
        <v>5228.0</v>
      </c>
      <c r="BD112" s="5"/>
      <c r="BE112" s="4">
        <v>4401.0</v>
      </c>
      <c r="BF112" s="4">
        <v>4135.0</v>
      </c>
      <c r="BG112" s="4">
        <v>5579.0</v>
      </c>
      <c r="BH112" s="5"/>
      <c r="BI112" s="4">
        <v>4827.0</v>
      </c>
      <c r="BJ112" s="5"/>
      <c r="BK112" s="4">
        <v>4138.0</v>
      </c>
      <c r="BL112" s="4">
        <v>4461.0</v>
      </c>
      <c r="BM112" s="4">
        <v>3781.0</v>
      </c>
      <c r="BN112" s="4">
        <v>4584.0</v>
      </c>
      <c r="BO112" s="4">
        <v>4095.0</v>
      </c>
      <c r="BP112" s="4">
        <v>4471.0</v>
      </c>
      <c r="BQ112" s="4">
        <v>4048.0</v>
      </c>
      <c r="BR112" s="5"/>
      <c r="BS112" s="4">
        <v>5812.0</v>
      </c>
      <c r="BT112" s="4">
        <v>5891.0</v>
      </c>
      <c r="BU112" s="4">
        <v>5703.0</v>
      </c>
      <c r="BV112" s="5"/>
      <c r="BW112" s="4">
        <v>5219.0</v>
      </c>
      <c r="BX112" s="5"/>
      <c r="BY112" s="4">
        <v>4750.0</v>
      </c>
      <c r="BZ112" s="4">
        <v>4509.0</v>
      </c>
    </row>
    <row r="113">
      <c r="A113" s="4">
        <v>551750.239315289</v>
      </c>
      <c r="B113" s="4">
        <v>4137009.34692043</v>
      </c>
      <c r="C113" s="4">
        <v>7347.0</v>
      </c>
      <c r="D113" s="4">
        <v>6285.0</v>
      </c>
      <c r="E113" s="4">
        <v>5791.0</v>
      </c>
      <c r="F113" s="4">
        <v>5757.0</v>
      </c>
      <c r="G113" s="4">
        <v>5177.0</v>
      </c>
      <c r="H113" s="4">
        <v>5236.0</v>
      </c>
      <c r="I113" s="4">
        <v>5245.0</v>
      </c>
      <c r="J113" s="4">
        <v>5258.0</v>
      </c>
      <c r="K113" s="4">
        <v>6694.0</v>
      </c>
      <c r="L113" s="4">
        <v>6672.0</v>
      </c>
      <c r="M113" s="4">
        <v>6984.0</v>
      </c>
      <c r="N113" s="4">
        <v>7119.0</v>
      </c>
      <c r="O113" s="4">
        <v>8415.0</v>
      </c>
      <c r="P113" s="4">
        <v>7083.0</v>
      </c>
      <c r="Q113" s="5"/>
      <c r="R113" s="4">
        <v>6758.0</v>
      </c>
      <c r="S113" s="4">
        <v>6450.0</v>
      </c>
      <c r="T113" s="4">
        <v>6413.0</v>
      </c>
      <c r="U113" s="4">
        <v>5633.0</v>
      </c>
      <c r="V113" s="5"/>
      <c r="W113" s="4">
        <v>5417.0</v>
      </c>
      <c r="X113" s="5"/>
      <c r="Y113" s="4">
        <v>5636.0</v>
      </c>
      <c r="Z113" s="4">
        <v>5579.0</v>
      </c>
      <c r="AA113" s="4">
        <v>5915.0</v>
      </c>
      <c r="AB113" s="5"/>
      <c r="AC113" s="5"/>
      <c r="AD113" s="4">
        <v>6504.0</v>
      </c>
      <c r="AE113" s="4">
        <v>7472.0</v>
      </c>
      <c r="AF113" s="4">
        <v>7628.0</v>
      </c>
      <c r="AG113" s="4">
        <v>7536.0</v>
      </c>
      <c r="AH113" s="4">
        <v>7354.0</v>
      </c>
      <c r="AI113" s="4">
        <v>7443.0</v>
      </c>
      <c r="AJ113" s="4">
        <v>7580.0</v>
      </c>
      <c r="AK113" s="5"/>
      <c r="AL113" s="4">
        <v>7107.0</v>
      </c>
      <c r="AM113" s="5"/>
      <c r="AN113" s="4">
        <v>6118.0</v>
      </c>
      <c r="AO113" s="4">
        <v>5423.0</v>
      </c>
      <c r="AP113" s="4">
        <v>5087.0</v>
      </c>
      <c r="AQ113" s="4">
        <v>4934.0</v>
      </c>
      <c r="AR113" s="4">
        <v>4770.0</v>
      </c>
      <c r="AS113" s="4">
        <v>4946.0</v>
      </c>
      <c r="AT113" s="4">
        <v>4953.0</v>
      </c>
      <c r="AU113" s="4">
        <v>5076.0</v>
      </c>
      <c r="AV113" s="4">
        <v>4827.0</v>
      </c>
      <c r="AW113" s="5"/>
      <c r="AX113" s="4">
        <v>6817.0</v>
      </c>
      <c r="AY113" s="4">
        <v>6896.0</v>
      </c>
      <c r="AZ113" s="5"/>
      <c r="BA113" s="5"/>
      <c r="BB113" s="4">
        <v>6991.0</v>
      </c>
      <c r="BC113" s="4">
        <v>7648.0</v>
      </c>
      <c r="BD113" s="4">
        <v>6930.0</v>
      </c>
      <c r="BE113" s="5"/>
      <c r="BF113" s="4">
        <v>4508.0</v>
      </c>
      <c r="BG113" s="4">
        <v>7299.0</v>
      </c>
      <c r="BH113" s="5"/>
      <c r="BI113" s="4">
        <v>6611.0</v>
      </c>
      <c r="BJ113" s="5"/>
      <c r="BK113" s="4">
        <v>6377.0</v>
      </c>
      <c r="BL113" s="4">
        <v>6256.0</v>
      </c>
      <c r="BM113" s="4">
        <v>5674.0</v>
      </c>
      <c r="BN113" s="4">
        <v>5990.0</v>
      </c>
      <c r="BO113" s="4">
        <v>5000.0</v>
      </c>
      <c r="BP113" s="5"/>
      <c r="BQ113" s="4">
        <v>7619.0</v>
      </c>
      <c r="BR113" s="5"/>
      <c r="BS113" s="4">
        <v>7588.0</v>
      </c>
      <c r="BT113" s="4">
        <v>7638.0</v>
      </c>
      <c r="BU113" s="4">
        <v>7568.0</v>
      </c>
      <c r="BV113" s="5"/>
      <c r="BW113" s="4">
        <v>7379.0</v>
      </c>
      <c r="BX113" s="4">
        <v>6958.0</v>
      </c>
      <c r="BY113" s="5"/>
      <c r="BZ113" s="4">
        <v>6535.0</v>
      </c>
    </row>
    <row r="114">
      <c r="A114" s="4">
        <v>556678.282655414</v>
      </c>
      <c r="B114" s="4">
        <v>4131596.86630792</v>
      </c>
      <c r="C114" s="4">
        <v>6430.0</v>
      </c>
      <c r="D114" s="4">
        <v>4464.0</v>
      </c>
      <c r="E114" s="4">
        <v>4281.0</v>
      </c>
      <c r="F114" s="4">
        <v>3736.0</v>
      </c>
      <c r="G114" s="4">
        <v>3403.0</v>
      </c>
      <c r="H114" s="4">
        <v>2959.0</v>
      </c>
      <c r="I114" s="4">
        <v>3452.0</v>
      </c>
      <c r="J114" s="4">
        <v>3188.0</v>
      </c>
      <c r="K114" s="4">
        <v>4342.0</v>
      </c>
      <c r="L114" s="4">
        <v>5289.0</v>
      </c>
      <c r="M114" s="4">
        <v>5216.0</v>
      </c>
      <c r="N114" s="4">
        <v>4468.0</v>
      </c>
      <c r="O114" s="5"/>
      <c r="P114" s="4">
        <v>4221.0</v>
      </c>
      <c r="Q114" s="5"/>
      <c r="R114" s="4">
        <v>4302.0</v>
      </c>
      <c r="S114" s="4">
        <v>2959.0</v>
      </c>
      <c r="T114" s="4">
        <v>2723.0</v>
      </c>
      <c r="U114" s="4">
        <v>2373.0</v>
      </c>
      <c r="V114" s="5"/>
      <c r="W114" s="4">
        <v>1728.0</v>
      </c>
      <c r="X114" s="4">
        <v>1926.0</v>
      </c>
      <c r="Y114" s="4">
        <v>1625.0</v>
      </c>
      <c r="Z114" s="4">
        <v>2164.0</v>
      </c>
      <c r="AA114" s="5"/>
      <c r="AB114" s="5"/>
      <c r="AC114" s="5"/>
      <c r="AD114" s="4">
        <v>4233.0</v>
      </c>
      <c r="AE114" s="4">
        <v>4928.0</v>
      </c>
      <c r="AF114" s="4">
        <v>5927.0</v>
      </c>
      <c r="AG114" s="4">
        <v>6082.0</v>
      </c>
      <c r="AH114" s="4">
        <v>5512.0</v>
      </c>
      <c r="AI114" s="4">
        <v>5323.0</v>
      </c>
      <c r="AJ114" s="4">
        <v>5668.0</v>
      </c>
      <c r="AK114" s="5"/>
      <c r="AL114" s="4">
        <v>5543.0</v>
      </c>
      <c r="AM114" s="5"/>
      <c r="AN114" s="4">
        <v>3909.0</v>
      </c>
      <c r="AO114" s="4">
        <v>3705.0</v>
      </c>
      <c r="AP114" s="4">
        <v>3083.0</v>
      </c>
      <c r="AQ114" s="4">
        <v>3337.0</v>
      </c>
      <c r="AR114" s="4">
        <v>3408.0</v>
      </c>
      <c r="AS114" s="4">
        <v>3422.0</v>
      </c>
      <c r="AT114" s="4">
        <v>3108.0</v>
      </c>
      <c r="AU114" s="4">
        <v>3381.0</v>
      </c>
      <c r="AV114" s="4">
        <v>3695.0</v>
      </c>
      <c r="AW114" s="5"/>
      <c r="AX114" s="4">
        <v>5059.0</v>
      </c>
      <c r="AY114" s="4">
        <v>5643.0</v>
      </c>
      <c r="AZ114" s="4">
        <v>5665.0</v>
      </c>
      <c r="BA114" s="5"/>
      <c r="BB114" s="4">
        <v>5375.0</v>
      </c>
      <c r="BC114" s="4">
        <v>5271.0</v>
      </c>
      <c r="BD114" s="5"/>
      <c r="BE114" s="4">
        <v>3881.0</v>
      </c>
      <c r="BF114" s="5"/>
      <c r="BG114" s="4">
        <v>3520.0</v>
      </c>
      <c r="BH114" s="4">
        <v>3052.0</v>
      </c>
      <c r="BI114" s="4">
        <v>2756.0</v>
      </c>
      <c r="BJ114" s="5"/>
      <c r="BK114" s="4">
        <v>2910.0</v>
      </c>
      <c r="BL114" s="4">
        <v>2388.0</v>
      </c>
      <c r="BM114" s="4">
        <v>3023.0</v>
      </c>
      <c r="BN114" s="4">
        <v>2276.0</v>
      </c>
      <c r="BO114" s="4">
        <v>2749.0</v>
      </c>
      <c r="BP114" s="4">
        <v>2784.0</v>
      </c>
      <c r="BQ114" s="4">
        <v>3656.0</v>
      </c>
      <c r="BR114" s="5"/>
      <c r="BS114" s="4">
        <v>5088.0</v>
      </c>
      <c r="BT114" s="4">
        <v>6710.0</v>
      </c>
      <c r="BU114" s="4">
        <v>6262.0</v>
      </c>
      <c r="BV114" s="5"/>
      <c r="BW114" s="4">
        <v>5770.0</v>
      </c>
      <c r="BX114" s="4">
        <v>4960.0</v>
      </c>
      <c r="BY114" s="4">
        <v>5061.0</v>
      </c>
      <c r="BZ114" s="4">
        <v>4568.0</v>
      </c>
    </row>
    <row r="115">
      <c r="A115" s="4">
        <v>540546.231365225</v>
      </c>
      <c r="B115" s="4">
        <v>4126563.15847443</v>
      </c>
      <c r="C115" s="4">
        <v>7388.0</v>
      </c>
      <c r="D115" s="4">
        <v>6319.0</v>
      </c>
      <c r="E115" s="4">
        <v>6320.0</v>
      </c>
      <c r="F115" s="4">
        <v>6350.0</v>
      </c>
      <c r="G115" s="4">
        <v>6090.0</v>
      </c>
      <c r="H115" s="4">
        <v>5987.0</v>
      </c>
      <c r="I115" s="4">
        <v>6752.0</v>
      </c>
      <c r="J115" s="4">
        <v>6803.0</v>
      </c>
      <c r="K115" s="4">
        <v>7891.0</v>
      </c>
      <c r="L115" s="4">
        <v>7965.0</v>
      </c>
      <c r="M115" s="5"/>
      <c r="N115" s="4">
        <v>8259.0</v>
      </c>
      <c r="O115" s="5"/>
      <c r="P115" s="4">
        <v>7770.0</v>
      </c>
      <c r="Q115" s="5"/>
      <c r="R115" s="4">
        <v>7323.0</v>
      </c>
      <c r="S115" s="4">
        <v>7153.0</v>
      </c>
      <c r="T115" s="4">
        <v>7159.0</v>
      </c>
      <c r="U115" s="4">
        <v>6841.0</v>
      </c>
      <c r="V115" s="4">
        <v>6185.0</v>
      </c>
      <c r="W115" s="4">
        <v>6446.0</v>
      </c>
      <c r="X115" s="5"/>
      <c r="Y115" s="4">
        <v>6539.0</v>
      </c>
      <c r="Z115" s="4">
        <v>6442.0</v>
      </c>
      <c r="AA115" s="5"/>
      <c r="AB115" s="4">
        <v>7742.0</v>
      </c>
      <c r="AC115" s="5"/>
      <c r="AD115" s="4">
        <v>7471.0</v>
      </c>
      <c r="AE115" s="4">
        <v>8269.0</v>
      </c>
      <c r="AF115" s="5"/>
      <c r="AG115" s="4">
        <v>8331.0</v>
      </c>
      <c r="AH115" s="4">
        <v>8039.0</v>
      </c>
      <c r="AI115" s="4">
        <v>7771.0</v>
      </c>
      <c r="AJ115" s="4">
        <v>7882.0</v>
      </c>
      <c r="AK115" s="5"/>
      <c r="AL115" s="4">
        <v>7277.0</v>
      </c>
      <c r="AM115" s="5"/>
      <c r="AN115" s="4">
        <v>6874.0</v>
      </c>
      <c r="AO115" s="4">
        <v>6762.0</v>
      </c>
      <c r="AP115" s="4">
        <v>6176.0</v>
      </c>
      <c r="AQ115" s="4">
        <v>6354.0</v>
      </c>
      <c r="AR115" s="4">
        <v>6134.0</v>
      </c>
      <c r="AS115" s="4">
        <v>6433.0</v>
      </c>
      <c r="AT115" s="4">
        <v>6217.0</v>
      </c>
      <c r="AU115" s="4">
        <v>6929.0</v>
      </c>
      <c r="AV115" s="5"/>
      <c r="AW115" s="5"/>
      <c r="AX115" s="4">
        <v>7939.0</v>
      </c>
      <c r="AY115" s="4">
        <v>8062.0</v>
      </c>
      <c r="AZ115" s="5"/>
      <c r="BA115" s="4">
        <v>6090.0</v>
      </c>
      <c r="BB115" s="4">
        <v>8312.0</v>
      </c>
      <c r="BC115" s="4">
        <v>8140.0</v>
      </c>
      <c r="BD115" s="5"/>
      <c r="BE115" s="5"/>
      <c r="BF115" s="5"/>
      <c r="BG115" s="4">
        <v>7952.0</v>
      </c>
      <c r="BH115" s="5"/>
      <c r="BI115" s="4">
        <v>7225.0</v>
      </c>
      <c r="BJ115" s="5"/>
      <c r="BK115" s="4">
        <v>6802.0</v>
      </c>
      <c r="BL115" s="4">
        <v>6695.0</v>
      </c>
      <c r="BM115" s="4">
        <v>6215.0</v>
      </c>
      <c r="BN115" s="4">
        <v>6863.0</v>
      </c>
      <c r="BO115" s="4">
        <v>6778.0</v>
      </c>
      <c r="BP115" s="5"/>
      <c r="BQ115" s="4">
        <v>8317.0</v>
      </c>
      <c r="BR115" s="5"/>
      <c r="BS115" s="5"/>
      <c r="BT115" s="4">
        <v>8231.0</v>
      </c>
      <c r="BU115" s="4">
        <v>8072.0</v>
      </c>
      <c r="BV115" s="4">
        <v>8362.0</v>
      </c>
      <c r="BW115" s="4">
        <v>7504.0</v>
      </c>
      <c r="BX115" s="5"/>
      <c r="BY115" s="5"/>
      <c r="BZ115" s="4">
        <v>7155.0</v>
      </c>
    </row>
    <row r="116">
      <c r="A116" s="4">
        <v>542443.822345232</v>
      </c>
      <c r="B116" s="4">
        <v>4130374.11584102</v>
      </c>
      <c r="C116" s="4">
        <v>8242.0</v>
      </c>
      <c r="D116" s="4">
        <v>5586.0</v>
      </c>
      <c r="E116" s="4">
        <v>5032.0</v>
      </c>
      <c r="F116" s="4">
        <v>4151.0</v>
      </c>
      <c r="G116" s="4">
        <v>4024.0</v>
      </c>
      <c r="H116" s="4">
        <v>4244.0</v>
      </c>
      <c r="I116" s="4">
        <v>4901.0</v>
      </c>
      <c r="J116" s="4">
        <v>5532.0</v>
      </c>
      <c r="K116" s="4">
        <v>7119.0</v>
      </c>
      <c r="L116" s="4">
        <v>7548.0</v>
      </c>
      <c r="M116" s="5"/>
      <c r="N116" s="4">
        <v>7218.0</v>
      </c>
      <c r="O116" s="5"/>
      <c r="P116" s="4">
        <v>5452.0</v>
      </c>
      <c r="Q116" s="5"/>
      <c r="R116" s="4">
        <v>6267.0</v>
      </c>
      <c r="S116" s="4">
        <v>6907.0</v>
      </c>
      <c r="T116" s="4">
        <v>6831.0</v>
      </c>
      <c r="U116" s="4">
        <v>7173.0</v>
      </c>
      <c r="V116" s="5"/>
      <c r="W116" s="4">
        <v>6885.0</v>
      </c>
      <c r="X116" s="5"/>
      <c r="Y116" s="4">
        <v>7052.0</v>
      </c>
      <c r="Z116" s="4">
        <v>7583.0</v>
      </c>
      <c r="AA116" s="5"/>
      <c r="AB116" s="5"/>
      <c r="AC116" s="5"/>
      <c r="AD116" s="4">
        <v>7814.0</v>
      </c>
      <c r="AE116" s="4">
        <v>8816.0</v>
      </c>
      <c r="AF116" s="5"/>
      <c r="AG116" s="4">
        <v>8214.0</v>
      </c>
      <c r="AH116" s="5"/>
      <c r="AI116" s="4">
        <v>7429.0</v>
      </c>
      <c r="AJ116" s="4">
        <v>7282.0</v>
      </c>
      <c r="AK116" s="5"/>
      <c r="AL116" s="4">
        <v>7330.0</v>
      </c>
      <c r="AM116" s="5"/>
      <c r="AN116" s="4">
        <v>6914.0</v>
      </c>
      <c r="AO116" s="4">
        <v>6692.0</v>
      </c>
      <c r="AP116" s="4">
        <v>6776.0</v>
      </c>
      <c r="AQ116" s="4">
        <v>6157.0</v>
      </c>
      <c r="AR116" s="4">
        <v>6497.0</v>
      </c>
      <c r="AS116" s="4">
        <v>6624.0</v>
      </c>
      <c r="AT116" s="4">
        <v>6902.0</v>
      </c>
      <c r="AU116" s="4">
        <v>7198.0</v>
      </c>
      <c r="AV116" s="5"/>
      <c r="AW116" s="5"/>
      <c r="AX116" s="4">
        <v>8217.0</v>
      </c>
      <c r="AY116" s="4">
        <v>8191.0</v>
      </c>
      <c r="AZ116" s="5"/>
      <c r="BA116" s="5"/>
      <c r="BB116" s="4">
        <v>8318.0</v>
      </c>
      <c r="BC116" s="4">
        <v>7883.0</v>
      </c>
      <c r="BD116" s="5"/>
      <c r="BE116" s="5"/>
      <c r="BF116" s="5"/>
      <c r="BG116" s="4">
        <v>7118.0</v>
      </c>
      <c r="BH116" s="5"/>
      <c r="BI116" s="4">
        <v>7567.0</v>
      </c>
      <c r="BJ116" s="5"/>
      <c r="BK116" s="4">
        <v>7385.0</v>
      </c>
      <c r="BL116" s="4">
        <v>7386.0</v>
      </c>
      <c r="BM116" s="4">
        <v>7230.0</v>
      </c>
      <c r="BN116" s="4">
        <v>7570.0</v>
      </c>
      <c r="BO116" s="4">
        <v>8213.0</v>
      </c>
      <c r="BP116" s="4">
        <v>8493.0</v>
      </c>
      <c r="BQ116" s="5"/>
      <c r="BR116" s="5"/>
      <c r="BS116" s="5"/>
      <c r="BT116" s="4">
        <v>8507.0</v>
      </c>
      <c r="BU116" s="4">
        <v>8413.0</v>
      </c>
      <c r="BV116" s="5"/>
      <c r="BW116" s="4">
        <v>8253.0</v>
      </c>
      <c r="BX116" s="5"/>
      <c r="BY116" s="4">
        <v>8435.0</v>
      </c>
      <c r="BZ116" s="4">
        <v>8200.0</v>
      </c>
    </row>
    <row r="117">
      <c r="A117" s="4">
        <v>555198.836214616</v>
      </c>
      <c r="B117" s="4">
        <v>4128294.26354225</v>
      </c>
      <c r="C117" s="4">
        <v>7432.0</v>
      </c>
      <c r="D117" s="4">
        <v>7100.0</v>
      </c>
      <c r="E117" s="4">
        <v>6697.0</v>
      </c>
      <c r="F117" s="4">
        <v>6593.0</v>
      </c>
      <c r="G117" s="4">
        <v>6148.0</v>
      </c>
      <c r="H117" s="4">
        <v>6592.0</v>
      </c>
      <c r="I117" s="4">
        <v>6471.0</v>
      </c>
      <c r="J117" s="4">
        <v>6557.0</v>
      </c>
      <c r="K117" s="4">
        <v>7594.0</v>
      </c>
      <c r="L117" s="4">
        <v>7434.0</v>
      </c>
      <c r="M117" s="4">
        <v>7938.0</v>
      </c>
      <c r="N117" s="4">
        <v>6735.0</v>
      </c>
      <c r="O117" s="5"/>
      <c r="P117" s="4">
        <v>6350.0</v>
      </c>
      <c r="Q117" s="5"/>
      <c r="R117" s="4">
        <v>5956.0</v>
      </c>
      <c r="S117" s="4">
        <v>5575.0</v>
      </c>
      <c r="T117" s="4">
        <v>5186.0</v>
      </c>
      <c r="U117" s="4">
        <v>5193.0</v>
      </c>
      <c r="V117" s="5"/>
      <c r="W117" s="4">
        <v>4822.0</v>
      </c>
      <c r="X117" s="5"/>
      <c r="Y117" s="4">
        <v>5166.0</v>
      </c>
      <c r="Z117" s="4">
        <v>5219.0</v>
      </c>
      <c r="AA117" s="5"/>
      <c r="AB117" s="5"/>
      <c r="AC117" s="5"/>
      <c r="AD117" s="4">
        <v>6642.0</v>
      </c>
      <c r="AE117" s="4">
        <v>7068.0</v>
      </c>
      <c r="AF117" s="5"/>
      <c r="AG117" s="4">
        <v>8116.0</v>
      </c>
      <c r="AH117" s="4">
        <v>7598.0</v>
      </c>
      <c r="AI117" s="4">
        <v>7664.0</v>
      </c>
      <c r="AJ117" s="4">
        <v>7866.0</v>
      </c>
      <c r="AK117" s="5"/>
      <c r="AL117" s="4">
        <v>7475.0</v>
      </c>
      <c r="AM117" s="5"/>
      <c r="AN117" s="4">
        <v>7516.0</v>
      </c>
      <c r="AO117" s="4">
        <v>7211.0</v>
      </c>
      <c r="AP117" s="4">
        <v>7026.0</v>
      </c>
      <c r="AQ117" s="4">
        <v>6444.0</v>
      </c>
      <c r="AR117" s="4">
        <v>6434.0</v>
      </c>
      <c r="AS117" s="4">
        <v>6559.0</v>
      </c>
      <c r="AT117" s="4">
        <v>6582.0</v>
      </c>
      <c r="AU117" s="4">
        <v>6553.0</v>
      </c>
      <c r="AV117" s="4">
        <v>6419.0</v>
      </c>
      <c r="AW117" s="5"/>
      <c r="AX117" s="4">
        <v>7792.0</v>
      </c>
      <c r="AY117" s="4">
        <v>7768.0</v>
      </c>
      <c r="AZ117" s="5"/>
      <c r="BA117" s="5"/>
      <c r="BB117" s="4">
        <v>7395.0</v>
      </c>
      <c r="BC117" s="4">
        <v>6909.0</v>
      </c>
      <c r="BD117" s="5"/>
      <c r="BE117" s="4">
        <v>6114.0</v>
      </c>
      <c r="BF117" s="5"/>
      <c r="BG117" s="4">
        <v>5701.0</v>
      </c>
      <c r="BH117" s="4">
        <v>6067.0</v>
      </c>
      <c r="BI117" s="4">
        <v>5637.0</v>
      </c>
      <c r="BJ117" s="5"/>
      <c r="BK117" s="4">
        <v>5354.0</v>
      </c>
      <c r="BL117" s="4">
        <v>5394.0</v>
      </c>
      <c r="BM117" s="4">
        <v>5331.0</v>
      </c>
      <c r="BN117" s="4">
        <v>5642.0</v>
      </c>
      <c r="BO117" s="4">
        <v>6205.0</v>
      </c>
      <c r="BP117" s="4">
        <v>5810.0</v>
      </c>
      <c r="BQ117" s="4">
        <v>7435.0</v>
      </c>
      <c r="BR117" s="5"/>
      <c r="BS117" s="4">
        <v>7328.0</v>
      </c>
      <c r="BT117" s="4">
        <v>8014.0</v>
      </c>
      <c r="BU117" s="4">
        <v>8119.0</v>
      </c>
      <c r="BV117" s="5"/>
      <c r="BW117" s="4">
        <v>7717.0</v>
      </c>
      <c r="BX117" s="5"/>
      <c r="BY117" s="4">
        <v>7720.0</v>
      </c>
      <c r="BZ117" s="4">
        <v>7406.0</v>
      </c>
    </row>
    <row r="118">
      <c r="A118" s="4">
        <v>553995.007265367</v>
      </c>
      <c r="B118" s="4">
        <v>4129709.61036726</v>
      </c>
      <c r="C118" s="4">
        <v>7212.0</v>
      </c>
      <c r="D118" s="4">
        <v>6750.0</v>
      </c>
      <c r="E118" s="4">
        <v>6126.0</v>
      </c>
      <c r="F118" s="4">
        <v>6247.0</v>
      </c>
      <c r="G118" s="4">
        <v>5898.0</v>
      </c>
      <c r="H118" s="4">
        <v>5990.0</v>
      </c>
      <c r="I118" s="4">
        <v>5988.0</v>
      </c>
      <c r="J118" s="4">
        <v>6394.0</v>
      </c>
      <c r="K118" s="4">
        <v>7467.0</v>
      </c>
      <c r="L118" s="4">
        <v>7781.0</v>
      </c>
      <c r="M118" s="4">
        <v>8024.0</v>
      </c>
      <c r="N118" s="4">
        <v>7870.0</v>
      </c>
      <c r="O118" s="5"/>
      <c r="P118" s="4">
        <v>7566.0</v>
      </c>
      <c r="Q118" s="5"/>
      <c r="R118" s="4">
        <v>7132.0</v>
      </c>
      <c r="S118" s="4">
        <v>6816.0</v>
      </c>
      <c r="T118" s="4">
        <v>6792.0</v>
      </c>
      <c r="U118" s="4">
        <v>6298.0</v>
      </c>
      <c r="V118" s="5"/>
      <c r="W118" s="4">
        <v>6047.0</v>
      </c>
      <c r="X118" s="5"/>
      <c r="Y118" s="4">
        <v>6080.0</v>
      </c>
      <c r="Z118" s="4">
        <v>6151.0</v>
      </c>
      <c r="AA118" s="5"/>
      <c r="AB118" s="5"/>
      <c r="AC118" s="5"/>
      <c r="AD118" s="4">
        <v>6859.0</v>
      </c>
      <c r="AE118" s="4">
        <v>7550.0</v>
      </c>
      <c r="AF118" s="5"/>
      <c r="AG118" s="4">
        <v>8189.0</v>
      </c>
      <c r="AH118" s="4">
        <v>7642.0</v>
      </c>
      <c r="AI118" s="4">
        <v>7717.0</v>
      </c>
      <c r="AJ118" s="4">
        <v>7720.0</v>
      </c>
      <c r="AK118" s="5"/>
      <c r="AL118" s="4">
        <v>7348.0</v>
      </c>
      <c r="AM118" s="5"/>
      <c r="AN118" s="4">
        <v>6871.0</v>
      </c>
      <c r="AO118" s="4">
        <v>6597.0</v>
      </c>
      <c r="AP118" s="4">
        <v>6438.0</v>
      </c>
      <c r="AQ118" s="4">
        <v>6140.0</v>
      </c>
      <c r="AR118" s="4">
        <v>6112.0</v>
      </c>
      <c r="AS118" s="4">
        <v>6306.0</v>
      </c>
      <c r="AT118" s="4">
        <v>6295.0</v>
      </c>
      <c r="AU118" s="4">
        <v>6903.0</v>
      </c>
      <c r="AV118" s="4">
        <v>6722.0</v>
      </c>
      <c r="AW118" s="5"/>
      <c r="AX118" s="4">
        <v>7885.0</v>
      </c>
      <c r="AY118" s="4">
        <v>7753.0</v>
      </c>
      <c r="AZ118" s="5"/>
      <c r="BA118" s="4">
        <v>4650.0</v>
      </c>
      <c r="BB118" s="4">
        <v>8060.0</v>
      </c>
      <c r="BC118" s="4">
        <v>7913.0</v>
      </c>
      <c r="BD118" s="5"/>
      <c r="BE118" s="4">
        <v>7876.0</v>
      </c>
      <c r="BF118" s="5"/>
      <c r="BG118" s="4">
        <v>7707.0</v>
      </c>
      <c r="BH118" s="4">
        <v>5661.0</v>
      </c>
      <c r="BI118" s="4">
        <v>7094.0</v>
      </c>
      <c r="BJ118" s="5"/>
      <c r="BK118" s="4">
        <v>6681.0</v>
      </c>
      <c r="BL118" s="4">
        <v>6575.0</v>
      </c>
      <c r="BM118" s="4">
        <v>6018.0</v>
      </c>
      <c r="BN118" s="4">
        <v>6502.0</v>
      </c>
      <c r="BO118" s="4">
        <v>6789.0</v>
      </c>
      <c r="BP118" s="4">
        <v>6919.0</v>
      </c>
      <c r="BQ118" s="4">
        <v>7842.0</v>
      </c>
      <c r="BR118" s="5"/>
      <c r="BS118" s="4">
        <v>8233.0</v>
      </c>
      <c r="BT118" s="4">
        <v>8037.0</v>
      </c>
      <c r="BU118" s="4">
        <v>7893.0</v>
      </c>
      <c r="BV118" s="5"/>
      <c r="BW118" s="4">
        <v>7395.0</v>
      </c>
      <c r="BX118" s="5"/>
      <c r="BY118" s="4">
        <v>7229.0</v>
      </c>
      <c r="BZ118" s="4">
        <v>6742.0</v>
      </c>
    </row>
    <row r="119">
      <c r="A119" s="4">
        <v>543732.417256108</v>
      </c>
      <c r="B119" s="4">
        <v>4126687.30841604</v>
      </c>
      <c r="C119" s="4">
        <v>5046.0</v>
      </c>
      <c r="D119" s="4">
        <v>4291.0</v>
      </c>
      <c r="E119" s="4">
        <v>4786.0</v>
      </c>
      <c r="F119" s="4">
        <v>4614.0</v>
      </c>
      <c r="G119" s="4">
        <v>4522.0</v>
      </c>
      <c r="H119" s="4">
        <v>4820.0</v>
      </c>
      <c r="I119" s="4">
        <v>5158.0</v>
      </c>
      <c r="J119" s="4">
        <v>5694.0</v>
      </c>
      <c r="K119" s="4">
        <v>6719.0</v>
      </c>
      <c r="L119" s="4">
        <v>6880.0</v>
      </c>
      <c r="M119" s="4">
        <v>4542.0</v>
      </c>
      <c r="N119" s="4">
        <v>6927.0</v>
      </c>
      <c r="O119" s="5"/>
      <c r="P119" s="4">
        <v>5748.0</v>
      </c>
      <c r="Q119" s="5"/>
      <c r="R119" s="4">
        <v>5734.0</v>
      </c>
      <c r="S119" s="4">
        <v>5056.0</v>
      </c>
      <c r="T119" s="4">
        <v>4637.0</v>
      </c>
      <c r="U119" s="4">
        <v>4784.0</v>
      </c>
      <c r="V119" s="4">
        <v>4869.0</v>
      </c>
      <c r="W119" s="4">
        <v>4678.0</v>
      </c>
      <c r="X119" s="5"/>
      <c r="Y119" s="4">
        <v>5058.0</v>
      </c>
      <c r="Z119" s="4">
        <v>5430.0</v>
      </c>
      <c r="AA119" s="5"/>
      <c r="AB119" s="4">
        <v>6321.0</v>
      </c>
      <c r="AC119" s="5"/>
      <c r="AD119" s="4">
        <v>6986.0</v>
      </c>
      <c r="AE119" s="4">
        <v>7388.0</v>
      </c>
      <c r="AF119" s="5"/>
      <c r="AG119" s="4">
        <v>7361.0</v>
      </c>
      <c r="AH119" s="4">
        <v>6441.0</v>
      </c>
      <c r="AI119" s="4">
        <v>5964.0</v>
      </c>
      <c r="AJ119" s="4">
        <v>5781.0</v>
      </c>
      <c r="AK119" s="5"/>
      <c r="AL119" s="4">
        <v>5364.0</v>
      </c>
      <c r="AM119" s="5"/>
      <c r="AN119" s="4">
        <v>4585.0</v>
      </c>
      <c r="AO119" s="4">
        <v>4440.0</v>
      </c>
      <c r="AP119" s="4">
        <v>4567.0</v>
      </c>
      <c r="AQ119" s="4">
        <v>4346.0</v>
      </c>
      <c r="AR119" s="4">
        <v>4639.0</v>
      </c>
      <c r="AS119" s="4">
        <v>4686.0</v>
      </c>
      <c r="AT119" s="4">
        <v>5061.0</v>
      </c>
      <c r="AU119" s="4">
        <v>5437.0</v>
      </c>
      <c r="AV119" s="5"/>
      <c r="AW119" s="5"/>
      <c r="AX119" s="4">
        <v>7142.0</v>
      </c>
      <c r="AY119" s="4">
        <v>7081.0</v>
      </c>
      <c r="AZ119" s="5"/>
      <c r="BA119" s="4">
        <v>5383.0</v>
      </c>
      <c r="BB119" s="4">
        <v>7546.0</v>
      </c>
      <c r="BC119" s="4">
        <v>6675.0</v>
      </c>
      <c r="BD119" s="5"/>
      <c r="BE119" s="4">
        <v>5688.0</v>
      </c>
      <c r="BF119" s="5"/>
      <c r="BG119" s="4">
        <v>5318.0</v>
      </c>
      <c r="BH119" s="5"/>
      <c r="BI119" s="4">
        <v>4916.0</v>
      </c>
      <c r="BJ119" s="5"/>
      <c r="BK119" s="4">
        <v>4977.0</v>
      </c>
      <c r="BL119" s="4">
        <v>5017.0</v>
      </c>
      <c r="BM119" s="4">
        <v>4935.0</v>
      </c>
      <c r="BN119" s="4">
        <v>5273.0</v>
      </c>
      <c r="BO119" s="4">
        <v>5981.0</v>
      </c>
      <c r="BP119" s="5"/>
      <c r="BQ119" s="5"/>
      <c r="BR119" s="5"/>
      <c r="BS119" s="5"/>
      <c r="BT119" s="4">
        <v>7097.0</v>
      </c>
      <c r="BU119" s="4">
        <v>7062.0</v>
      </c>
      <c r="BV119" s="4">
        <v>6809.0</v>
      </c>
      <c r="BW119" s="4">
        <v>5736.0</v>
      </c>
      <c r="BX119" s="5"/>
      <c r="BY119" s="4">
        <v>5180.0</v>
      </c>
      <c r="BZ119" s="4">
        <v>5009.0</v>
      </c>
    </row>
    <row r="120">
      <c r="A120" s="4">
        <v>555219.492416251</v>
      </c>
      <c r="B120" s="4">
        <v>4140443.0150582</v>
      </c>
      <c r="C120" s="4">
        <v>4933.0</v>
      </c>
      <c r="D120" s="4">
        <v>3774.0</v>
      </c>
      <c r="E120" s="4">
        <v>3502.0</v>
      </c>
      <c r="F120" s="4">
        <v>3720.0</v>
      </c>
      <c r="G120" s="4">
        <v>3591.0</v>
      </c>
      <c r="H120" s="4">
        <v>3905.0</v>
      </c>
      <c r="I120" s="4">
        <v>3182.0</v>
      </c>
      <c r="J120" s="4">
        <v>3818.0</v>
      </c>
      <c r="K120" s="4">
        <v>3980.0</v>
      </c>
      <c r="L120" s="4">
        <v>3440.0</v>
      </c>
      <c r="M120" s="4">
        <v>4092.0</v>
      </c>
      <c r="N120" s="4">
        <v>4661.0</v>
      </c>
      <c r="O120" s="5"/>
      <c r="P120" s="4">
        <v>4646.0</v>
      </c>
      <c r="Q120" s="5"/>
      <c r="R120" s="4">
        <v>5242.0</v>
      </c>
      <c r="S120" s="4">
        <v>4465.0</v>
      </c>
      <c r="T120" s="4">
        <v>3340.0</v>
      </c>
      <c r="U120" s="4">
        <v>3630.0</v>
      </c>
      <c r="V120" s="5"/>
      <c r="W120" s="4">
        <v>2768.0</v>
      </c>
      <c r="X120" s="5"/>
      <c r="Y120" s="4">
        <v>1802.0</v>
      </c>
      <c r="Z120" s="4">
        <v>1820.0</v>
      </c>
      <c r="AA120" s="4">
        <v>2595.0</v>
      </c>
      <c r="AB120" s="5"/>
      <c r="AC120" s="5"/>
      <c r="AD120" s="4">
        <v>3396.0</v>
      </c>
      <c r="AE120" s="4">
        <v>3670.0</v>
      </c>
      <c r="AF120" s="4">
        <v>3747.0</v>
      </c>
      <c r="AG120" s="4">
        <v>3962.0</v>
      </c>
      <c r="AH120" s="4">
        <v>3291.0</v>
      </c>
      <c r="AI120" s="4">
        <v>3504.0</v>
      </c>
      <c r="AJ120" s="4">
        <v>3346.0</v>
      </c>
      <c r="AK120" s="4">
        <v>4934.0</v>
      </c>
      <c r="AL120" s="4">
        <v>4295.0</v>
      </c>
      <c r="AM120" s="5"/>
      <c r="AN120" s="4">
        <v>3621.0</v>
      </c>
      <c r="AO120" s="4">
        <v>2978.0</v>
      </c>
      <c r="AP120" s="4">
        <v>3635.0</v>
      </c>
      <c r="AQ120" s="4">
        <v>2729.0</v>
      </c>
      <c r="AR120" s="4">
        <v>2854.0</v>
      </c>
      <c r="AS120" s="4">
        <v>3077.0</v>
      </c>
      <c r="AT120" s="4">
        <v>3246.0</v>
      </c>
      <c r="AU120" s="4">
        <v>2954.0</v>
      </c>
      <c r="AV120" s="5"/>
      <c r="AW120" s="5"/>
      <c r="AX120" s="4">
        <v>3711.0</v>
      </c>
      <c r="AY120" s="4">
        <v>3547.0</v>
      </c>
      <c r="AZ120" s="4">
        <v>3699.0</v>
      </c>
      <c r="BA120" s="5"/>
      <c r="BB120" s="4">
        <v>4583.0</v>
      </c>
      <c r="BC120" s="4">
        <v>4281.0</v>
      </c>
      <c r="BD120" s="4">
        <v>3751.0</v>
      </c>
      <c r="BE120" s="4">
        <v>4856.0</v>
      </c>
      <c r="BF120" s="5"/>
      <c r="BG120" s="4">
        <v>3957.0</v>
      </c>
      <c r="BH120" s="5"/>
      <c r="BI120" s="4">
        <v>3314.0</v>
      </c>
      <c r="BJ120" s="5"/>
      <c r="BK120" s="4">
        <v>2609.0</v>
      </c>
      <c r="BL120" s="4">
        <v>2360.0</v>
      </c>
      <c r="BM120" s="4">
        <v>2848.0</v>
      </c>
      <c r="BN120" s="4">
        <v>2332.0</v>
      </c>
      <c r="BO120" s="5"/>
      <c r="BP120" s="5"/>
      <c r="BQ120" s="4">
        <v>3771.0</v>
      </c>
      <c r="BR120" s="5"/>
      <c r="BS120" s="4">
        <v>4344.0</v>
      </c>
      <c r="BT120" s="4">
        <v>3762.0</v>
      </c>
      <c r="BU120" s="5"/>
      <c r="BV120" s="5"/>
      <c r="BW120" s="4">
        <v>4982.0</v>
      </c>
      <c r="BX120" s="5"/>
      <c r="BY120" s="4">
        <v>5005.0</v>
      </c>
      <c r="BZ120" s="4">
        <v>4305.0</v>
      </c>
    </row>
    <row r="121">
      <c r="A121" s="4">
        <v>514936.848587413</v>
      </c>
      <c r="B121" s="4">
        <v>4125744.98325598</v>
      </c>
      <c r="C121" s="4">
        <v>7457.0</v>
      </c>
      <c r="D121" s="4">
        <v>6933.0</v>
      </c>
      <c r="E121" s="4">
        <v>6600.0</v>
      </c>
      <c r="F121" s="5"/>
      <c r="G121" s="4">
        <v>6292.0</v>
      </c>
      <c r="H121" s="4">
        <v>6378.0</v>
      </c>
      <c r="I121" s="4">
        <v>6488.0</v>
      </c>
      <c r="J121" s="5"/>
      <c r="K121" s="4">
        <v>7055.0</v>
      </c>
      <c r="L121" s="4">
        <v>6941.0</v>
      </c>
      <c r="M121" s="4">
        <v>7527.0</v>
      </c>
      <c r="N121" s="4">
        <v>8394.0</v>
      </c>
      <c r="O121" s="5"/>
      <c r="P121" s="4">
        <v>7768.0</v>
      </c>
      <c r="Q121" s="4">
        <v>8594.0</v>
      </c>
      <c r="R121" s="5"/>
      <c r="S121" s="4">
        <v>7431.0</v>
      </c>
      <c r="T121" s="4">
        <v>7502.0</v>
      </c>
      <c r="U121" s="4">
        <v>7294.0</v>
      </c>
      <c r="V121" s="5"/>
      <c r="W121" s="4">
        <v>7001.0</v>
      </c>
      <c r="X121" s="5"/>
      <c r="Y121" s="5"/>
      <c r="Z121" s="4">
        <v>7369.0</v>
      </c>
      <c r="AA121" s="5"/>
      <c r="AB121" s="4">
        <v>7883.0</v>
      </c>
      <c r="AC121" s="5"/>
      <c r="AD121" s="4">
        <v>7413.0</v>
      </c>
      <c r="AE121" s="4">
        <v>8784.0</v>
      </c>
      <c r="AF121" s="5"/>
      <c r="AG121" s="4">
        <v>7945.0</v>
      </c>
      <c r="AH121" s="5"/>
      <c r="AI121" s="4">
        <v>7622.0</v>
      </c>
      <c r="AJ121" s="4">
        <v>7724.0</v>
      </c>
      <c r="AK121" s="4">
        <v>7563.0</v>
      </c>
      <c r="AL121" s="4">
        <v>7118.0</v>
      </c>
      <c r="AM121" s="4">
        <v>6712.0</v>
      </c>
      <c r="AN121" s="4">
        <v>6722.0</v>
      </c>
      <c r="AO121" s="4">
        <v>6814.0</v>
      </c>
      <c r="AP121" s="4">
        <v>6948.0</v>
      </c>
      <c r="AQ121" s="4">
        <v>6394.0</v>
      </c>
      <c r="AR121" s="4">
        <v>6369.0</v>
      </c>
      <c r="AS121" s="5"/>
      <c r="AT121" s="4">
        <v>6383.0</v>
      </c>
      <c r="AU121" s="4">
        <v>5993.0</v>
      </c>
      <c r="AV121" s="5"/>
      <c r="AW121" s="5"/>
      <c r="AX121" s="5"/>
      <c r="AY121" s="4">
        <v>7483.0</v>
      </c>
      <c r="AZ121" s="4">
        <v>7596.0</v>
      </c>
      <c r="BA121" s="4">
        <v>3985.0</v>
      </c>
      <c r="BB121" s="4">
        <v>8835.0</v>
      </c>
      <c r="BC121" s="4">
        <v>8277.0</v>
      </c>
      <c r="BD121" s="5"/>
      <c r="BE121" s="5"/>
      <c r="BF121" s="5"/>
      <c r="BG121" s="4">
        <v>8078.0</v>
      </c>
      <c r="BH121" s="4">
        <v>8093.0</v>
      </c>
      <c r="BI121" s="4">
        <v>7872.0</v>
      </c>
      <c r="BJ121" s="4">
        <v>7446.0</v>
      </c>
      <c r="BK121" s="4">
        <v>7620.0</v>
      </c>
      <c r="BL121" s="4">
        <v>7667.0</v>
      </c>
      <c r="BM121" s="4">
        <v>6820.0</v>
      </c>
      <c r="BN121" s="5"/>
      <c r="BO121" s="5"/>
      <c r="BP121" s="5"/>
      <c r="BQ121" s="5"/>
      <c r="BR121" s="5"/>
      <c r="BS121" s="4">
        <v>8404.0</v>
      </c>
      <c r="BT121" s="4">
        <v>7753.0</v>
      </c>
      <c r="BU121" s="4">
        <v>8025.0</v>
      </c>
      <c r="BV121" s="5"/>
      <c r="BW121" s="4">
        <v>7316.0</v>
      </c>
      <c r="BX121" s="5"/>
      <c r="BY121" s="4">
        <v>7001.0</v>
      </c>
      <c r="BZ121" s="4">
        <v>6856.0</v>
      </c>
    </row>
    <row r="122">
      <c r="A122" s="4">
        <v>517624.647560971</v>
      </c>
      <c r="B122" s="4">
        <v>4137929.3714684</v>
      </c>
      <c r="C122" s="4">
        <v>4775.0</v>
      </c>
      <c r="D122" s="4">
        <v>3971.0</v>
      </c>
      <c r="E122" s="4">
        <v>3863.0</v>
      </c>
      <c r="F122" s="5"/>
      <c r="G122" s="4">
        <v>3986.0</v>
      </c>
      <c r="H122" s="4">
        <v>3855.0</v>
      </c>
      <c r="I122" s="4">
        <v>3984.0</v>
      </c>
      <c r="J122" s="5"/>
      <c r="K122" s="4">
        <v>5135.0</v>
      </c>
      <c r="L122" s="4">
        <v>5136.0</v>
      </c>
      <c r="M122" s="4">
        <v>5031.0</v>
      </c>
      <c r="N122" s="4">
        <v>5788.0</v>
      </c>
      <c r="O122" s="5"/>
      <c r="P122" s="4">
        <v>5655.0</v>
      </c>
      <c r="Q122" s="5"/>
      <c r="R122" s="5"/>
      <c r="S122" s="4">
        <v>4850.0</v>
      </c>
      <c r="T122" s="4">
        <v>4799.0</v>
      </c>
      <c r="U122" s="4">
        <v>4392.0</v>
      </c>
      <c r="V122" s="5"/>
      <c r="W122" s="4">
        <v>4383.0</v>
      </c>
      <c r="X122" s="5"/>
      <c r="Y122" s="5"/>
      <c r="Z122" s="4">
        <v>4542.0</v>
      </c>
      <c r="AA122" s="5"/>
      <c r="AB122" s="4">
        <v>4985.0</v>
      </c>
      <c r="AC122" s="5"/>
      <c r="AD122" s="4">
        <v>6160.0</v>
      </c>
      <c r="AE122" s="4">
        <v>6377.0</v>
      </c>
      <c r="AF122" s="5"/>
      <c r="AG122" s="4">
        <v>6411.0</v>
      </c>
      <c r="AH122" s="4">
        <v>5832.0</v>
      </c>
      <c r="AI122" s="4">
        <v>5797.0</v>
      </c>
      <c r="AJ122" s="4">
        <v>5771.0</v>
      </c>
      <c r="AK122" s="4">
        <v>5755.0</v>
      </c>
      <c r="AL122" s="4">
        <v>5390.0</v>
      </c>
      <c r="AM122" s="5"/>
      <c r="AN122" s="4">
        <v>4669.0</v>
      </c>
      <c r="AO122" s="4">
        <v>4600.0</v>
      </c>
      <c r="AP122" s="4">
        <v>4432.0</v>
      </c>
      <c r="AQ122" s="4">
        <v>4383.0</v>
      </c>
      <c r="AR122" s="4">
        <v>4345.0</v>
      </c>
      <c r="AS122" s="5"/>
      <c r="AT122" s="4">
        <v>4506.0</v>
      </c>
      <c r="AU122" s="4">
        <v>4725.0</v>
      </c>
      <c r="AV122" s="5"/>
      <c r="AW122" s="5"/>
      <c r="AX122" s="4">
        <v>6153.0</v>
      </c>
      <c r="AY122" s="4">
        <v>6329.0</v>
      </c>
      <c r="AZ122" s="4">
        <v>6364.0</v>
      </c>
      <c r="BA122" s="5"/>
      <c r="BB122" s="4">
        <v>7414.0</v>
      </c>
      <c r="BC122" s="4">
        <v>6617.0</v>
      </c>
      <c r="BD122" s="4">
        <v>6006.0</v>
      </c>
      <c r="BE122" s="5"/>
      <c r="BF122" s="4">
        <v>4035.0</v>
      </c>
      <c r="BG122" s="4">
        <v>5579.0</v>
      </c>
      <c r="BH122" s="4">
        <v>5588.0</v>
      </c>
      <c r="BI122" s="4">
        <v>5496.0</v>
      </c>
      <c r="BJ122" s="5"/>
      <c r="BK122" s="4">
        <v>5552.0</v>
      </c>
      <c r="BL122" s="4">
        <v>5341.0</v>
      </c>
      <c r="BM122" s="4">
        <v>5086.0</v>
      </c>
      <c r="BN122" s="4">
        <v>5542.0</v>
      </c>
      <c r="BO122" s="5"/>
      <c r="BP122" s="5"/>
      <c r="BQ122" s="5"/>
      <c r="BR122" s="4">
        <v>7957.0</v>
      </c>
      <c r="BS122" s="4">
        <v>7478.0</v>
      </c>
      <c r="BT122" s="4">
        <v>7046.0</v>
      </c>
      <c r="BU122" s="4">
        <v>6866.0</v>
      </c>
      <c r="BV122" s="5"/>
      <c r="BW122" s="4">
        <v>6083.0</v>
      </c>
      <c r="BX122" s="4">
        <v>6015.0</v>
      </c>
      <c r="BY122" s="4">
        <v>5705.0</v>
      </c>
      <c r="BZ122" s="4">
        <v>5521.0</v>
      </c>
    </row>
    <row r="123">
      <c r="A123" s="4">
        <v>535417.632888819</v>
      </c>
      <c r="B123" s="4">
        <v>4131127.48205219</v>
      </c>
      <c r="C123" s="4">
        <v>6328.0</v>
      </c>
      <c r="D123" s="4">
        <v>7095.0</v>
      </c>
      <c r="E123" s="4">
        <v>6926.0</v>
      </c>
      <c r="F123" s="4">
        <v>6851.0</v>
      </c>
      <c r="G123" s="4">
        <v>6461.0</v>
      </c>
      <c r="H123" s="4">
        <v>6604.0</v>
      </c>
      <c r="I123" s="4">
        <v>6414.0</v>
      </c>
      <c r="J123" s="4">
        <v>6899.0</v>
      </c>
      <c r="K123" s="4">
        <v>7122.0</v>
      </c>
      <c r="L123" s="4">
        <v>6884.0</v>
      </c>
      <c r="M123" s="4">
        <v>6597.0</v>
      </c>
      <c r="N123" s="4">
        <v>6513.0</v>
      </c>
      <c r="O123" s="5"/>
      <c r="P123" s="5"/>
      <c r="Q123" s="5"/>
      <c r="R123" s="5"/>
      <c r="S123" s="4">
        <v>6858.0</v>
      </c>
      <c r="T123" s="4">
        <v>6808.0</v>
      </c>
      <c r="U123" s="4">
        <v>6900.0</v>
      </c>
      <c r="V123" s="5"/>
      <c r="W123" s="4">
        <v>6655.0</v>
      </c>
      <c r="X123" s="5"/>
      <c r="Y123" s="4">
        <v>6989.0</v>
      </c>
      <c r="Z123" s="4">
        <v>6858.0</v>
      </c>
      <c r="AA123" s="4">
        <v>7130.0</v>
      </c>
      <c r="AB123" s="5"/>
      <c r="AC123" s="5"/>
      <c r="AD123" s="4">
        <v>6043.0</v>
      </c>
      <c r="AE123" s="4">
        <v>6518.0</v>
      </c>
      <c r="AF123" s="5"/>
      <c r="AG123" s="4">
        <v>6513.0</v>
      </c>
      <c r="AH123" s="5"/>
      <c r="AI123" s="4">
        <v>6637.0</v>
      </c>
      <c r="AJ123" s="4">
        <v>6451.0</v>
      </c>
      <c r="AK123" s="5"/>
      <c r="AL123" s="4">
        <v>6322.0</v>
      </c>
      <c r="AM123" s="5"/>
      <c r="AN123" s="4">
        <v>7040.0</v>
      </c>
      <c r="AO123" s="4">
        <v>6809.0</v>
      </c>
      <c r="AP123" s="4">
        <v>6376.0</v>
      </c>
      <c r="AQ123" s="4">
        <v>6495.0</v>
      </c>
      <c r="AR123" s="4">
        <v>6344.0</v>
      </c>
      <c r="AS123" s="5"/>
      <c r="AT123" s="4">
        <v>6307.0</v>
      </c>
      <c r="AU123" s="4">
        <v>6700.0</v>
      </c>
      <c r="AV123" s="5"/>
      <c r="AW123" s="5"/>
      <c r="AX123" s="4">
        <v>6865.0</v>
      </c>
      <c r="AY123" s="4">
        <v>6365.0</v>
      </c>
      <c r="AZ123" s="5"/>
      <c r="BA123" s="5"/>
      <c r="BB123" s="4">
        <v>6315.0</v>
      </c>
      <c r="BC123" s="4">
        <v>6820.0</v>
      </c>
      <c r="BD123" s="5"/>
      <c r="BE123" s="5"/>
      <c r="BF123" s="5"/>
      <c r="BG123" s="4">
        <v>6698.0</v>
      </c>
      <c r="BH123" s="4">
        <v>7214.0</v>
      </c>
      <c r="BI123" s="4">
        <v>7245.0</v>
      </c>
      <c r="BJ123" s="5"/>
      <c r="BK123" s="4">
        <v>6748.0</v>
      </c>
      <c r="BL123" s="4">
        <v>6769.0</v>
      </c>
      <c r="BM123" s="4">
        <v>6517.0</v>
      </c>
      <c r="BN123" s="4">
        <v>6867.0</v>
      </c>
      <c r="BO123" s="5"/>
      <c r="BP123" s="5"/>
      <c r="BQ123" s="5"/>
      <c r="BR123" s="5"/>
      <c r="BS123" s="5"/>
      <c r="BT123" s="4">
        <v>6253.0</v>
      </c>
      <c r="BU123" s="4">
        <v>6593.0</v>
      </c>
      <c r="BV123" s="5"/>
      <c r="BW123" s="4">
        <v>5920.0</v>
      </c>
      <c r="BX123" s="5"/>
      <c r="BY123" s="4">
        <v>6077.0</v>
      </c>
      <c r="BZ123" s="4">
        <v>6239.0</v>
      </c>
    </row>
    <row r="124">
      <c r="A124" s="4">
        <v>518339.884817043</v>
      </c>
      <c r="B124" s="4">
        <v>4131615.70510232</v>
      </c>
      <c r="C124" s="4">
        <v>3554.0</v>
      </c>
      <c r="D124" s="4">
        <v>2654.0</v>
      </c>
      <c r="E124" s="4">
        <v>2835.0</v>
      </c>
      <c r="F124" s="4">
        <v>2348.0</v>
      </c>
      <c r="G124" s="4">
        <v>2462.0</v>
      </c>
      <c r="H124" s="4">
        <v>2632.0</v>
      </c>
      <c r="I124" s="4">
        <v>2264.0</v>
      </c>
      <c r="J124" s="4">
        <v>2707.0</v>
      </c>
      <c r="K124" s="4">
        <v>3198.0</v>
      </c>
      <c r="L124" s="4">
        <v>3346.0</v>
      </c>
      <c r="M124" s="4">
        <v>2918.0</v>
      </c>
      <c r="N124" s="4">
        <v>4540.0</v>
      </c>
      <c r="O124" s="5"/>
      <c r="P124" s="4">
        <v>4697.0</v>
      </c>
      <c r="Q124" s="5"/>
      <c r="R124" s="4">
        <v>4259.0</v>
      </c>
      <c r="S124" s="4">
        <v>3723.0</v>
      </c>
      <c r="T124" s="4">
        <v>3417.0</v>
      </c>
      <c r="U124" s="4">
        <v>3333.0</v>
      </c>
      <c r="V124" s="4">
        <v>3495.0</v>
      </c>
      <c r="W124" s="4">
        <v>2762.0</v>
      </c>
      <c r="X124" s="5"/>
      <c r="Y124" s="5"/>
      <c r="Z124" s="4">
        <v>3009.0</v>
      </c>
      <c r="AA124" s="4">
        <v>3125.0</v>
      </c>
      <c r="AB124" s="4">
        <v>3129.0</v>
      </c>
      <c r="AC124" s="5"/>
      <c r="AD124" s="5"/>
      <c r="AE124" s="4">
        <v>4614.0</v>
      </c>
      <c r="AF124" s="5"/>
      <c r="AG124" s="4">
        <v>4057.0</v>
      </c>
      <c r="AH124" s="4">
        <v>4083.0</v>
      </c>
      <c r="AI124" s="4">
        <v>4015.0</v>
      </c>
      <c r="AJ124" s="4">
        <v>4026.0</v>
      </c>
      <c r="AK124" s="4">
        <v>3869.0</v>
      </c>
      <c r="AL124" s="4">
        <v>3788.0</v>
      </c>
      <c r="AM124" s="4">
        <v>3289.0</v>
      </c>
      <c r="AN124" s="4">
        <v>3350.0</v>
      </c>
      <c r="AO124" s="4">
        <v>2998.0</v>
      </c>
      <c r="AP124" s="4">
        <v>2410.0</v>
      </c>
      <c r="AQ124" s="4">
        <v>2554.0</v>
      </c>
      <c r="AR124" s="4">
        <v>2758.0</v>
      </c>
      <c r="AS124" s="5"/>
      <c r="AT124" s="4">
        <v>2524.0</v>
      </c>
      <c r="AU124" s="4">
        <v>2458.0</v>
      </c>
      <c r="AV124" s="5"/>
      <c r="AW124" s="5"/>
      <c r="AX124" s="4">
        <v>3886.0</v>
      </c>
      <c r="AY124" s="4">
        <v>3644.0</v>
      </c>
      <c r="AZ124" s="4">
        <v>4555.0</v>
      </c>
      <c r="BA124" s="5"/>
      <c r="BB124" s="4">
        <v>5578.0</v>
      </c>
      <c r="BC124" s="4">
        <v>4878.0</v>
      </c>
      <c r="BD124" s="5"/>
      <c r="BE124" s="5"/>
      <c r="BF124" s="4">
        <v>3463.0</v>
      </c>
      <c r="BG124" s="4">
        <v>3544.0</v>
      </c>
      <c r="BH124" s="4">
        <v>3735.0</v>
      </c>
      <c r="BI124" s="4">
        <v>3447.0</v>
      </c>
      <c r="BJ124" s="4">
        <v>3340.0</v>
      </c>
      <c r="BK124" s="4">
        <v>3097.0</v>
      </c>
      <c r="BL124" s="4">
        <v>2775.0</v>
      </c>
      <c r="BM124" s="4">
        <v>2652.0</v>
      </c>
      <c r="BN124" s="5"/>
      <c r="BO124" s="5"/>
      <c r="BP124" s="5"/>
      <c r="BQ124" s="4">
        <v>3898.0</v>
      </c>
      <c r="BR124" s="4">
        <v>5140.0</v>
      </c>
      <c r="BS124" s="4">
        <v>4151.0</v>
      </c>
      <c r="BT124" s="4">
        <v>4712.0</v>
      </c>
      <c r="BU124" s="4">
        <v>4384.0</v>
      </c>
      <c r="BV124" s="5"/>
      <c r="BW124" s="4">
        <v>3621.0</v>
      </c>
      <c r="BX124" s="4">
        <v>3744.0</v>
      </c>
      <c r="BY124" s="4">
        <v>3721.0</v>
      </c>
      <c r="BZ124" s="4">
        <v>3519.0</v>
      </c>
    </row>
    <row r="125">
      <c r="A125" s="4">
        <v>515853.84900801</v>
      </c>
      <c r="B125" s="4">
        <v>4136777.01150367</v>
      </c>
      <c r="C125" s="4">
        <v>6572.0</v>
      </c>
      <c r="D125" s="4">
        <v>5968.0</v>
      </c>
      <c r="E125" s="4">
        <v>5827.0</v>
      </c>
      <c r="F125" s="5"/>
      <c r="G125" s="4">
        <v>6245.0</v>
      </c>
      <c r="H125" s="4">
        <v>6167.0</v>
      </c>
      <c r="I125" s="4">
        <v>6498.0</v>
      </c>
      <c r="J125" s="5"/>
      <c r="K125" s="4">
        <v>7544.0</v>
      </c>
      <c r="L125" s="4">
        <v>7605.0</v>
      </c>
      <c r="M125" s="4">
        <v>8267.0</v>
      </c>
      <c r="N125" s="4">
        <v>8042.0</v>
      </c>
      <c r="O125" s="5"/>
      <c r="P125" s="4">
        <v>7261.0</v>
      </c>
      <c r="Q125" s="4">
        <v>7456.0</v>
      </c>
      <c r="R125" s="5"/>
      <c r="S125" s="4">
        <v>6539.0</v>
      </c>
      <c r="T125" s="4">
        <v>6547.0</v>
      </c>
      <c r="U125" s="4">
        <v>6505.0</v>
      </c>
      <c r="V125" s="5"/>
      <c r="W125" s="4">
        <v>6105.0</v>
      </c>
      <c r="X125" s="4">
        <v>5992.0</v>
      </c>
      <c r="Y125" s="5"/>
      <c r="Z125" s="4">
        <v>6268.0</v>
      </c>
      <c r="AA125" s="5"/>
      <c r="AB125" s="4">
        <v>7043.0</v>
      </c>
      <c r="AC125" s="5"/>
      <c r="AD125" s="4">
        <v>8025.0</v>
      </c>
      <c r="AE125" s="4">
        <v>8785.0</v>
      </c>
      <c r="AF125" s="5"/>
      <c r="AG125" s="4">
        <v>8073.0</v>
      </c>
      <c r="AH125" s="4">
        <v>5948.0</v>
      </c>
      <c r="AI125" s="4">
        <v>5076.0</v>
      </c>
      <c r="AJ125" s="4">
        <v>5520.0</v>
      </c>
      <c r="AK125" s="4">
        <v>5717.0</v>
      </c>
      <c r="AL125" s="4">
        <v>4700.0</v>
      </c>
      <c r="AM125" s="4">
        <v>4453.0</v>
      </c>
      <c r="AN125" s="4">
        <v>4150.0</v>
      </c>
      <c r="AO125" s="4">
        <v>4136.0</v>
      </c>
      <c r="AP125" s="4">
        <v>4282.0</v>
      </c>
      <c r="AQ125" s="4">
        <v>4243.0</v>
      </c>
      <c r="AR125" s="4">
        <v>4011.0</v>
      </c>
      <c r="AS125" s="4">
        <v>3856.0</v>
      </c>
      <c r="AT125" s="4">
        <v>3954.0</v>
      </c>
      <c r="AU125" s="4">
        <v>4386.0</v>
      </c>
      <c r="AV125" s="5"/>
      <c r="AW125" s="5"/>
      <c r="AX125" s="4">
        <v>6432.0</v>
      </c>
      <c r="AY125" s="4">
        <v>6545.0</v>
      </c>
      <c r="AZ125" s="4">
        <v>6580.0</v>
      </c>
      <c r="BA125" s="5"/>
      <c r="BB125" s="4">
        <v>7698.0</v>
      </c>
      <c r="BC125" s="4">
        <v>7281.0</v>
      </c>
      <c r="BD125" s="4">
        <v>6784.0</v>
      </c>
      <c r="BE125" s="5"/>
      <c r="BF125" s="4">
        <v>4263.0</v>
      </c>
      <c r="BG125" s="4">
        <v>5924.0</v>
      </c>
      <c r="BH125" s="4">
        <v>6150.0</v>
      </c>
      <c r="BI125" s="4">
        <v>5913.0</v>
      </c>
      <c r="BJ125" s="5"/>
      <c r="BK125" s="4">
        <v>5432.0</v>
      </c>
      <c r="BL125" s="4">
        <v>5501.0</v>
      </c>
      <c r="BM125" s="4">
        <v>5416.0</v>
      </c>
      <c r="BN125" s="4">
        <v>5830.0</v>
      </c>
      <c r="BO125" s="5"/>
      <c r="BP125" s="5"/>
      <c r="BQ125" s="5"/>
      <c r="BR125" s="4">
        <v>7963.0</v>
      </c>
      <c r="BS125" s="4">
        <v>7892.0</v>
      </c>
      <c r="BT125" s="4">
        <v>7283.0</v>
      </c>
      <c r="BU125" s="4">
        <v>6603.0</v>
      </c>
      <c r="BV125" s="5"/>
      <c r="BW125" s="4">
        <v>6255.0</v>
      </c>
      <c r="BX125" s="4">
        <v>5492.0</v>
      </c>
      <c r="BY125" s="4">
        <v>5455.0</v>
      </c>
      <c r="BZ125" s="4">
        <v>5126.0</v>
      </c>
    </row>
    <row r="126">
      <c r="A126" s="4">
        <v>559103.912878198</v>
      </c>
      <c r="B126" s="4">
        <v>4125753.83852158</v>
      </c>
      <c r="C126" s="4">
        <v>4511.0</v>
      </c>
      <c r="D126" s="4">
        <v>3314.0</v>
      </c>
      <c r="E126" s="4">
        <v>3211.0</v>
      </c>
      <c r="F126" s="4">
        <v>3150.0</v>
      </c>
      <c r="G126" s="4">
        <v>3125.0</v>
      </c>
      <c r="H126" s="4">
        <v>2834.0</v>
      </c>
      <c r="I126" s="4">
        <v>2907.0</v>
      </c>
      <c r="J126" s="4">
        <v>2898.0</v>
      </c>
      <c r="K126" s="4">
        <v>4203.0</v>
      </c>
      <c r="L126" s="4">
        <v>4538.0</v>
      </c>
      <c r="M126" s="4">
        <v>4455.0</v>
      </c>
      <c r="N126" s="4">
        <v>5823.0</v>
      </c>
      <c r="O126" s="5"/>
      <c r="P126" s="4">
        <v>5878.0</v>
      </c>
      <c r="Q126" s="5"/>
      <c r="R126" s="4">
        <v>5639.0</v>
      </c>
      <c r="S126" s="4">
        <v>4447.0</v>
      </c>
      <c r="T126" s="4">
        <v>4128.0</v>
      </c>
      <c r="U126" s="4">
        <v>4093.0</v>
      </c>
      <c r="V126" s="5"/>
      <c r="W126" s="4">
        <v>3601.0</v>
      </c>
      <c r="X126" s="5"/>
      <c r="Y126" s="4">
        <v>3446.0</v>
      </c>
      <c r="Z126" s="4">
        <v>3562.0</v>
      </c>
      <c r="AA126" s="5"/>
      <c r="AB126" s="4">
        <v>4100.0</v>
      </c>
      <c r="AC126" s="5"/>
      <c r="AD126" s="4">
        <v>5665.0</v>
      </c>
      <c r="AE126" s="4">
        <v>6240.0</v>
      </c>
      <c r="AF126" s="5"/>
      <c r="AG126" s="4">
        <v>6267.0</v>
      </c>
      <c r="AH126" s="4">
        <v>5941.0</v>
      </c>
      <c r="AI126" s="4">
        <v>5468.0</v>
      </c>
      <c r="AJ126" s="4">
        <v>5769.0</v>
      </c>
      <c r="AK126" s="5"/>
      <c r="AL126" s="4">
        <v>5109.0</v>
      </c>
      <c r="AM126" s="5"/>
      <c r="AN126" s="4">
        <v>3852.0</v>
      </c>
      <c r="AO126" s="4">
        <v>3736.0</v>
      </c>
      <c r="AP126" s="4">
        <v>3561.0</v>
      </c>
      <c r="AQ126" s="4">
        <v>3585.0</v>
      </c>
      <c r="AR126" s="4">
        <v>3531.0</v>
      </c>
      <c r="AS126" s="4">
        <v>3607.0</v>
      </c>
      <c r="AT126" s="4">
        <v>3549.0</v>
      </c>
      <c r="AU126" s="4">
        <v>3595.0</v>
      </c>
      <c r="AV126" s="4">
        <v>2884.0</v>
      </c>
      <c r="AW126" s="5"/>
      <c r="AX126" s="4">
        <v>3357.0</v>
      </c>
      <c r="AY126" s="4">
        <v>3712.0</v>
      </c>
      <c r="AZ126" s="4">
        <v>4202.0</v>
      </c>
      <c r="BA126" s="5"/>
      <c r="BB126" s="4">
        <v>5291.0</v>
      </c>
      <c r="BC126" s="4">
        <v>5261.0</v>
      </c>
      <c r="BD126" s="5"/>
      <c r="BE126" s="4">
        <v>4932.0</v>
      </c>
      <c r="BF126" s="4">
        <v>3954.0</v>
      </c>
      <c r="BG126" s="4">
        <v>4617.0</v>
      </c>
      <c r="BH126" s="5"/>
      <c r="BI126" s="4">
        <v>3775.0</v>
      </c>
      <c r="BJ126" s="5"/>
      <c r="BK126" s="4">
        <v>3091.0</v>
      </c>
      <c r="BL126" s="4">
        <v>2996.0</v>
      </c>
      <c r="BM126" s="4">
        <v>3064.0</v>
      </c>
      <c r="BN126" s="4">
        <v>2914.0</v>
      </c>
      <c r="BO126" s="4">
        <v>3102.0</v>
      </c>
      <c r="BP126" s="4">
        <v>3187.0</v>
      </c>
      <c r="BQ126" s="4">
        <v>5192.0</v>
      </c>
      <c r="BR126" s="5"/>
      <c r="BS126" s="4">
        <v>5958.0</v>
      </c>
      <c r="BT126" s="4">
        <v>6051.0</v>
      </c>
      <c r="BU126" s="4">
        <v>6122.0</v>
      </c>
      <c r="BV126" s="5"/>
      <c r="BW126" s="4">
        <v>5642.0</v>
      </c>
      <c r="BX126" s="5"/>
      <c r="BY126" s="4">
        <v>4702.0</v>
      </c>
      <c r="BZ126" s="4">
        <v>4291.0</v>
      </c>
    </row>
    <row r="127">
      <c r="A127" s="4">
        <v>536185.046801413</v>
      </c>
      <c r="B127" s="4">
        <v>4136789.51120746</v>
      </c>
      <c r="C127" s="4">
        <v>7083.0</v>
      </c>
      <c r="D127" s="4">
        <v>6774.0</v>
      </c>
      <c r="E127" s="4">
        <v>7351.0</v>
      </c>
      <c r="F127" s="4">
        <v>7357.0</v>
      </c>
      <c r="G127" s="4">
        <v>7205.0</v>
      </c>
      <c r="H127" s="4">
        <v>7176.0</v>
      </c>
      <c r="I127" s="4">
        <v>7919.0</v>
      </c>
      <c r="J127" s="4">
        <v>7592.0</v>
      </c>
      <c r="K127" s="4">
        <v>8707.0</v>
      </c>
      <c r="L127" s="4">
        <v>8811.0</v>
      </c>
      <c r="M127" s="4">
        <v>8939.0</v>
      </c>
      <c r="N127" s="4">
        <v>8457.0</v>
      </c>
      <c r="O127" s="5"/>
      <c r="P127" s="4">
        <v>7998.0</v>
      </c>
      <c r="Q127" s="5"/>
      <c r="R127" s="4">
        <v>7656.0</v>
      </c>
      <c r="S127" s="4">
        <v>7620.0</v>
      </c>
      <c r="T127" s="4">
        <v>7529.0</v>
      </c>
      <c r="U127" s="4">
        <v>7454.0</v>
      </c>
      <c r="V127" s="5"/>
      <c r="W127" s="4">
        <v>7126.0</v>
      </c>
      <c r="X127" s="5"/>
      <c r="Y127" s="4">
        <v>7604.0</v>
      </c>
      <c r="Z127" s="4">
        <v>7862.0</v>
      </c>
      <c r="AA127" s="5"/>
      <c r="AB127" s="5"/>
      <c r="AC127" s="5"/>
      <c r="AD127" s="4">
        <v>8276.0</v>
      </c>
      <c r="AE127" s="4">
        <v>8915.0</v>
      </c>
      <c r="AF127" s="5"/>
      <c r="AG127" s="4">
        <v>8705.0</v>
      </c>
      <c r="AH127" s="5"/>
      <c r="AI127" s="4">
        <v>8208.0</v>
      </c>
      <c r="AJ127" s="4">
        <v>6824.0</v>
      </c>
      <c r="AK127" s="5"/>
      <c r="AL127" s="4">
        <v>7403.0</v>
      </c>
      <c r="AM127" s="5"/>
      <c r="AN127" s="4">
        <v>7532.0</v>
      </c>
      <c r="AO127" s="4">
        <v>7537.0</v>
      </c>
      <c r="AP127" s="4">
        <v>7528.0</v>
      </c>
      <c r="AQ127" s="4">
        <v>7307.0</v>
      </c>
      <c r="AR127" s="4">
        <v>7339.0</v>
      </c>
      <c r="AS127" s="5"/>
      <c r="AT127" s="4">
        <v>7789.0</v>
      </c>
      <c r="AU127" s="4">
        <v>7983.0</v>
      </c>
      <c r="AV127" s="4">
        <v>8051.0</v>
      </c>
      <c r="AW127" s="5"/>
      <c r="AX127" s="4">
        <v>8631.0</v>
      </c>
      <c r="AY127" s="4">
        <v>8470.0</v>
      </c>
      <c r="AZ127" s="4">
        <v>8650.0</v>
      </c>
      <c r="BA127" s="5"/>
      <c r="BB127" s="4">
        <v>8544.0</v>
      </c>
      <c r="BC127" s="4">
        <v>8246.0</v>
      </c>
      <c r="BD127" s="5"/>
      <c r="BE127" s="5"/>
      <c r="BF127" s="4">
        <v>5661.0</v>
      </c>
      <c r="BG127" s="4">
        <v>7869.0</v>
      </c>
      <c r="BH127" s="4">
        <v>7999.0</v>
      </c>
      <c r="BI127" s="4">
        <v>7615.0</v>
      </c>
      <c r="BJ127" s="5"/>
      <c r="BK127" s="4">
        <v>7253.0</v>
      </c>
      <c r="BL127" s="4">
        <v>7353.0</v>
      </c>
      <c r="BM127" s="4">
        <v>7081.0</v>
      </c>
      <c r="BN127" s="4">
        <v>7785.0</v>
      </c>
      <c r="BO127" s="4">
        <v>8071.0</v>
      </c>
      <c r="BP127" s="5"/>
      <c r="BQ127" s="4">
        <v>8772.0</v>
      </c>
      <c r="BR127" s="5"/>
      <c r="BS127" s="4">
        <v>8710.0</v>
      </c>
      <c r="BT127" s="4">
        <v>8418.0</v>
      </c>
      <c r="BU127" s="4">
        <v>8363.0</v>
      </c>
      <c r="BV127" s="5"/>
      <c r="BW127" s="4">
        <v>8319.0</v>
      </c>
      <c r="BX127" s="4">
        <v>8127.0</v>
      </c>
      <c r="BY127" s="4">
        <v>8123.0</v>
      </c>
      <c r="BZ127" s="4">
        <v>7863.0</v>
      </c>
    </row>
    <row r="128">
      <c r="A128" s="4">
        <v>562883.053683827</v>
      </c>
      <c r="B128" s="4">
        <v>4129888.65524298</v>
      </c>
      <c r="C128" s="4">
        <v>5623.0</v>
      </c>
      <c r="D128" s="4">
        <v>5587.0</v>
      </c>
      <c r="E128" s="4">
        <v>5072.0</v>
      </c>
      <c r="F128" s="4">
        <v>5368.0</v>
      </c>
      <c r="G128" s="4">
        <v>4646.0</v>
      </c>
      <c r="H128" s="4">
        <v>4528.0</v>
      </c>
      <c r="I128" s="4">
        <v>5385.0</v>
      </c>
      <c r="J128" s="4">
        <v>5376.0</v>
      </c>
      <c r="K128" s="4">
        <v>7270.0</v>
      </c>
      <c r="L128" s="4">
        <v>6375.0</v>
      </c>
      <c r="M128" s="4">
        <v>7064.0</v>
      </c>
      <c r="N128" s="4">
        <v>7499.0</v>
      </c>
      <c r="O128" s="5"/>
      <c r="P128" s="4">
        <v>6978.0</v>
      </c>
      <c r="Q128" s="4">
        <v>7452.0</v>
      </c>
      <c r="R128" s="4">
        <v>6105.0</v>
      </c>
      <c r="S128" s="4">
        <v>6579.0</v>
      </c>
      <c r="T128" s="4">
        <v>6299.0</v>
      </c>
      <c r="U128" s="4">
        <v>6076.0</v>
      </c>
      <c r="V128" s="5"/>
      <c r="W128" s="4">
        <v>5273.0</v>
      </c>
      <c r="X128" s="4">
        <v>4681.0</v>
      </c>
      <c r="Y128" s="4">
        <v>4147.0</v>
      </c>
      <c r="Z128" s="4">
        <v>4884.0</v>
      </c>
      <c r="AA128" s="5"/>
      <c r="AB128" s="4">
        <v>4545.0</v>
      </c>
      <c r="AC128" s="5"/>
      <c r="AD128" s="4">
        <v>6461.0</v>
      </c>
      <c r="AE128" s="4">
        <v>7117.0</v>
      </c>
      <c r="AF128" s="4">
        <v>5375.0</v>
      </c>
      <c r="AG128" s="4">
        <v>5844.0</v>
      </c>
      <c r="AH128" s="4">
        <v>6280.0</v>
      </c>
      <c r="AI128" s="4">
        <v>5879.0</v>
      </c>
      <c r="AJ128" s="4">
        <v>5911.0</v>
      </c>
      <c r="AK128" s="4">
        <v>7602.0</v>
      </c>
      <c r="AL128" s="4">
        <v>6177.0</v>
      </c>
      <c r="AM128" s="5"/>
      <c r="AN128" s="4">
        <v>4693.0</v>
      </c>
      <c r="AO128" s="4">
        <v>4025.0</v>
      </c>
      <c r="AP128" s="4">
        <v>4008.0</v>
      </c>
      <c r="AQ128" s="4">
        <v>3835.0</v>
      </c>
      <c r="AR128" s="4">
        <v>3764.0</v>
      </c>
      <c r="AS128" s="4">
        <v>3690.0</v>
      </c>
      <c r="AT128" s="4">
        <v>3194.0</v>
      </c>
      <c r="AU128" s="4">
        <v>3209.0</v>
      </c>
      <c r="AV128" s="4">
        <v>3145.0</v>
      </c>
      <c r="AW128" s="5"/>
      <c r="AX128" s="4">
        <v>6508.0</v>
      </c>
      <c r="AY128" s="4">
        <v>6932.0</v>
      </c>
      <c r="AZ128" s="4">
        <v>7329.0</v>
      </c>
      <c r="BA128" s="5"/>
      <c r="BB128" s="4">
        <v>8055.0</v>
      </c>
      <c r="BC128" s="4">
        <v>8114.0</v>
      </c>
      <c r="BD128" s="5"/>
      <c r="BE128" s="4">
        <v>5499.0</v>
      </c>
      <c r="BF128" s="4">
        <v>4204.0</v>
      </c>
      <c r="BG128" s="4">
        <v>6743.0</v>
      </c>
      <c r="BH128" s="4">
        <v>6888.0</v>
      </c>
      <c r="BI128" s="4">
        <v>6124.0</v>
      </c>
      <c r="BJ128" s="5"/>
      <c r="BK128" s="4">
        <v>5341.0</v>
      </c>
      <c r="BL128" s="4">
        <v>4711.0</v>
      </c>
      <c r="BM128" s="4">
        <v>5004.0</v>
      </c>
      <c r="BN128" s="4">
        <v>5117.0</v>
      </c>
      <c r="BO128" s="4">
        <v>5452.0</v>
      </c>
      <c r="BP128" s="4">
        <v>5370.0</v>
      </c>
      <c r="BQ128" s="4">
        <v>7022.0</v>
      </c>
      <c r="BR128" s="5"/>
      <c r="BS128" s="4">
        <v>7557.0</v>
      </c>
      <c r="BT128" s="4">
        <v>5844.0</v>
      </c>
      <c r="BU128" s="4">
        <v>6526.0</v>
      </c>
      <c r="BV128" s="5"/>
      <c r="BW128" s="4">
        <v>6599.0</v>
      </c>
      <c r="BX128" s="5"/>
      <c r="BY128" s="4">
        <v>6987.0</v>
      </c>
      <c r="BZ128" s="4">
        <v>6918.0</v>
      </c>
    </row>
    <row r="129">
      <c r="A129" s="4">
        <v>555980.334270032</v>
      </c>
      <c r="B129" s="4">
        <v>4138378.06622562</v>
      </c>
      <c r="C129" s="4">
        <v>3750.0</v>
      </c>
      <c r="D129" s="4">
        <v>2503.0</v>
      </c>
      <c r="E129" s="4">
        <v>2715.0</v>
      </c>
      <c r="F129" s="4">
        <v>2812.0</v>
      </c>
      <c r="G129" s="4">
        <v>2341.0</v>
      </c>
      <c r="H129" s="4">
        <v>2946.0</v>
      </c>
      <c r="I129" s="4">
        <v>2684.0</v>
      </c>
      <c r="J129" s="4">
        <v>2973.0</v>
      </c>
      <c r="K129" s="4">
        <v>3302.0</v>
      </c>
      <c r="L129" s="4">
        <v>2270.0</v>
      </c>
      <c r="M129" s="4">
        <v>3135.0</v>
      </c>
      <c r="N129" s="4">
        <v>6317.0</v>
      </c>
      <c r="O129" s="5"/>
      <c r="P129" s="4">
        <v>6819.0</v>
      </c>
      <c r="Q129" s="5"/>
      <c r="R129" s="4">
        <v>6072.0</v>
      </c>
      <c r="S129" s="4">
        <v>6640.0</v>
      </c>
      <c r="T129" s="4">
        <v>6439.0</v>
      </c>
      <c r="U129" s="4">
        <v>5551.0</v>
      </c>
      <c r="V129" s="5"/>
      <c r="W129" s="4">
        <v>5622.0</v>
      </c>
      <c r="X129" s="5"/>
      <c r="Y129" s="4">
        <v>6075.0</v>
      </c>
      <c r="Z129" s="4">
        <v>5107.0</v>
      </c>
      <c r="AA129" s="5"/>
      <c r="AB129" s="5"/>
      <c r="AC129" s="5"/>
      <c r="AD129" s="4">
        <v>6492.0</v>
      </c>
      <c r="AE129" s="4">
        <v>6532.0</v>
      </c>
      <c r="AF129" s="4">
        <v>4003.0</v>
      </c>
      <c r="AG129" s="4">
        <v>4038.0</v>
      </c>
      <c r="AH129" s="4">
        <v>3644.0</v>
      </c>
      <c r="AI129" s="4">
        <v>3617.0</v>
      </c>
      <c r="AJ129" s="4">
        <v>3486.0</v>
      </c>
      <c r="AK129" s="4">
        <v>5211.0</v>
      </c>
      <c r="AL129" s="4">
        <v>3646.0</v>
      </c>
      <c r="AM129" s="5"/>
      <c r="AN129" s="4">
        <v>3513.0</v>
      </c>
      <c r="AO129" s="4">
        <v>3037.0</v>
      </c>
      <c r="AP129" s="4">
        <v>3803.0</v>
      </c>
      <c r="AQ129" s="4">
        <v>2822.0</v>
      </c>
      <c r="AR129" s="4">
        <v>3826.0</v>
      </c>
      <c r="AS129" s="4">
        <v>3466.0</v>
      </c>
      <c r="AT129" s="4">
        <v>3787.0</v>
      </c>
      <c r="AU129" s="4">
        <v>2835.0</v>
      </c>
      <c r="AV129" s="5"/>
      <c r="AW129" s="5"/>
      <c r="AX129" s="4">
        <v>3555.0</v>
      </c>
      <c r="AY129" s="4">
        <v>3167.0</v>
      </c>
      <c r="AZ129" s="4">
        <v>3668.0</v>
      </c>
      <c r="BA129" s="5"/>
      <c r="BB129" s="4">
        <v>7421.0</v>
      </c>
      <c r="BC129" s="4">
        <v>7257.0</v>
      </c>
      <c r="BD129" s="5"/>
      <c r="BE129" s="4">
        <v>6340.0</v>
      </c>
      <c r="BF129" s="4">
        <v>4888.0</v>
      </c>
      <c r="BG129" s="4">
        <v>6797.0</v>
      </c>
      <c r="BH129" s="4">
        <v>6752.0</v>
      </c>
      <c r="BI129" s="4">
        <v>5944.0</v>
      </c>
      <c r="BJ129" s="5"/>
      <c r="BK129" s="4">
        <v>5395.0</v>
      </c>
      <c r="BL129" s="4">
        <v>5984.0</v>
      </c>
      <c r="BM129" s="4">
        <v>5388.0</v>
      </c>
      <c r="BN129" s="4">
        <v>6308.0</v>
      </c>
      <c r="BO129" s="5"/>
      <c r="BP129" s="5"/>
      <c r="BQ129" s="4">
        <v>7376.0</v>
      </c>
      <c r="BR129" s="5"/>
      <c r="BS129" s="4">
        <v>7557.0</v>
      </c>
      <c r="BT129" s="4">
        <v>3715.0</v>
      </c>
      <c r="BU129" s="4">
        <v>4522.0</v>
      </c>
      <c r="BV129" s="5"/>
      <c r="BW129" s="4">
        <v>3707.0</v>
      </c>
      <c r="BX129" s="5"/>
      <c r="BY129" s="4">
        <v>3721.0</v>
      </c>
      <c r="BZ129" s="4">
        <v>3536.0</v>
      </c>
    </row>
    <row r="130">
      <c r="A130" s="4">
        <v>522217.459428595</v>
      </c>
      <c r="B130" s="4">
        <v>4137166.8106821</v>
      </c>
      <c r="C130" s="4">
        <v>7629.0</v>
      </c>
      <c r="D130" s="4">
        <v>7050.0</v>
      </c>
      <c r="E130" s="4">
        <v>6921.0</v>
      </c>
      <c r="F130" s="4">
        <v>7177.0</v>
      </c>
      <c r="G130" s="4">
        <v>6333.0</v>
      </c>
      <c r="H130" s="4">
        <v>6650.0</v>
      </c>
      <c r="I130" s="4">
        <v>6957.0</v>
      </c>
      <c r="J130" s="4">
        <v>7419.0</v>
      </c>
      <c r="K130" s="4">
        <v>8098.0</v>
      </c>
      <c r="L130" s="4">
        <v>8107.0</v>
      </c>
      <c r="M130" s="4">
        <v>8535.0</v>
      </c>
      <c r="N130" s="4">
        <v>7706.0</v>
      </c>
      <c r="O130" s="5"/>
      <c r="P130" s="4">
        <v>6811.0</v>
      </c>
      <c r="Q130" s="5"/>
      <c r="R130" s="5"/>
      <c r="S130" s="4">
        <v>5668.0</v>
      </c>
      <c r="T130" s="4">
        <v>5518.0</v>
      </c>
      <c r="U130" s="4">
        <v>5283.0</v>
      </c>
      <c r="V130" s="5"/>
      <c r="W130" s="4">
        <v>5343.0</v>
      </c>
      <c r="X130" s="5"/>
      <c r="Y130" s="4">
        <v>5290.0</v>
      </c>
      <c r="Z130" s="4">
        <v>3426.0</v>
      </c>
      <c r="AA130" s="4">
        <v>3692.0</v>
      </c>
      <c r="AB130" s="4">
        <v>3704.0</v>
      </c>
      <c r="AC130" s="5"/>
      <c r="AD130" s="5"/>
      <c r="AE130" s="4">
        <v>3555.0</v>
      </c>
      <c r="AF130" s="5"/>
      <c r="AG130" s="4">
        <v>2493.0</v>
      </c>
      <c r="AH130" s="5"/>
      <c r="AI130" s="4">
        <v>2178.0</v>
      </c>
      <c r="AJ130" s="4">
        <v>2248.0</v>
      </c>
      <c r="AK130" s="5"/>
      <c r="AL130" s="4">
        <v>2445.0</v>
      </c>
      <c r="AM130" s="5"/>
      <c r="AN130" s="4">
        <v>2012.0</v>
      </c>
      <c r="AO130" s="4">
        <v>2163.0</v>
      </c>
      <c r="AP130" s="4">
        <v>2156.0</v>
      </c>
      <c r="AQ130" s="4">
        <v>2085.0</v>
      </c>
      <c r="AR130" s="4">
        <v>2024.0</v>
      </c>
      <c r="AS130" s="5"/>
      <c r="AT130" s="4">
        <v>2055.0</v>
      </c>
      <c r="AU130" s="4">
        <v>2147.0</v>
      </c>
      <c r="AV130" s="4">
        <v>2322.0</v>
      </c>
      <c r="AW130" s="5"/>
      <c r="AX130" s="4">
        <v>3215.0</v>
      </c>
      <c r="AY130" s="4">
        <v>3468.0</v>
      </c>
      <c r="AZ130" s="4">
        <v>4028.0</v>
      </c>
      <c r="BA130" s="5"/>
      <c r="BB130" s="4">
        <v>4752.0</v>
      </c>
      <c r="BC130" s="4">
        <v>4241.0</v>
      </c>
      <c r="BD130" s="5"/>
      <c r="BE130" s="5"/>
      <c r="BF130" s="4">
        <v>3507.0</v>
      </c>
      <c r="BG130" s="4">
        <v>3815.0</v>
      </c>
      <c r="BH130" s="4">
        <v>3866.0</v>
      </c>
      <c r="BI130" s="4">
        <v>3357.0</v>
      </c>
      <c r="BJ130" s="5"/>
      <c r="BK130" s="4">
        <v>3166.0</v>
      </c>
      <c r="BL130" s="4">
        <v>2985.0</v>
      </c>
      <c r="BM130" s="4">
        <v>2965.0</v>
      </c>
      <c r="BN130" s="4">
        <v>2903.0</v>
      </c>
      <c r="BO130" s="5"/>
      <c r="BP130" s="5"/>
      <c r="BQ130" s="4">
        <v>4591.0</v>
      </c>
      <c r="BR130" s="5"/>
      <c r="BS130" s="4">
        <v>5068.0</v>
      </c>
      <c r="BT130" s="4">
        <v>5853.0</v>
      </c>
      <c r="BU130" s="4">
        <v>5313.0</v>
      </c>
      <c r="BV130" s="5"/>
      <c r="BW130" s="4">
        <v>4886.0</v>
      </c>
      <c r="BX130" s="4">
        <v>4698.0</v>
      </c>
      <c r="BY130" s="4">
        <v>4723.0</v>
      </c>
      <c r="BZ130" s="4">
        <v>4126.0</v>
      </c>
    </row>
    <row r="131">
      <c r="A131" s="4">
        <v>562535.914478247</v>
      </c>
      <c r="B131" s="4">
        <v>4126789.74817589</v>
      </c>
      <c r="C131" s="4">
        <v>7737.0</v>
      </c>
      <c r="D131" s="4">
        <v>4267.0</v>
      </c>
      <c r="E131" s="4">
        <v>3985.0</v>
      </c>
      <c r="F131" s="4">
        <v>3855.0</v>
      </c>
      <c r="G131" s="4">
        <v>3833.0</v>
      </c>
      <c r="H131" s="4">
        <v>3889.0</v>
      </c>
      <c r="I131" s="4">
        <v>3949.0</v>
      </c>
      <c r="J131" s="4">
        <v>3928.0</v>
      </c>
      <c r="K131" s="4">
        <v>6290.0</v>
      </c>
      <c r="L131" s="4">
        <v>5459.0</v>
      </c>
      <c r="M131" s="4">
        <v>6622.0</v>
      </c>
      <c r="N131" s="4">
        <v>7894.0</v>
      </c>
      <c r="O131" s="4">
        <v>8064.0</v>
      </c>
      <c r="P131" s="4">
        <v>7078.0</v>
      </c>
      <c r="Q131" s="5"/>
      <c r="R131" s="4">
        <v>5944.0</v>
      </c>
      <c r="S131" s="4">
        <v>4828.0</v>
      </c>
      <c r="T131" s="4">
        <v>4529.0</v>
      </c>
      <c r="U131" s="4">
        <v>3992.0</v>
      </c>
      <c r="V131" s="5"/>
      <c r="W131" s="4">
        <v>3415.0</v>
      </c>
      <c r="X131" s="4">
        <v>3930.0</v>
      </c>
      <c r="Y131" s="4">
        <v>3550.0</v>
      </c>
      <c r="Z131" s="4">
        <v>3566.0</v>
      </c>
      <c r="AA131" s="4">
        <v>3934.0</v>
      </c>
      <c r="AB131" s="4">
        <v>5110.0</v>
      </c>
      <c r="AC131" s="5"/>
      <c r="AD131" s="4">
        <v>6783.0</v>
      </c>
      <c r="AE131" s="4">
        <v>7289.0</v>
      </c>
      <c r="AF131" s="4">
        <v>6486.0</v>
      </c>
      <c r="AG131" s="4">
        <v>6581.0</v>
      </c>
      <c r="AH131" s="4">
        <v>6482.0</v>
      </c>
      <c r="AI131" s="4">
        <v>6572.0</v>
      </c>
      <c r="AJ131" s="4">
        <v>7295.0</v>
      </c>
      <c r="AK131" s="5"/>
      <c r="AL131" s="4">
        <v>6829.0</v>
      </c>
      <c r="AM131" s="5"/>
      <c r="AN131" s="4">
        <v>4087.0</v>
      </c>
      <c r="AO131" s="4">
        <v>3501.0</v>
      </c>
      <c r="AP131" s="4">
        <v>3507.0</v>
      </c>
      <c r="AQ131" s="4">
        <v>3439.0</v>
      </c>
      <c r="AR131" s="4">
        <v>3490.0</v>
      </c>
      <c r="AS131" s="4">
        <v>3587.0</v>
      </c>
      <c r="AT131" s="4">
        <v>3728.0</v>
      </c>
      <c r="AU131" s="4">
        <v>3700.0</v>
      </c>
      <c r="AV131" s="4">
        <v>4021.0</v>
      </c>
      <c r="AW131" s="5"/>
      <c r="AX131" s="4">
        <v>8049.0</v>
      </c>
      <c r="AY131" s="4">
        <v>8351.0</v>
      </c>
      <c r="AZ131" s="4">
        <v>8441.0</v>
      </c>
      <c r="BA131" s="4">
        <v>7430.0</v>
      </c>
      <c r="BB131" s="4">
        <v>8472.0</v>
      </c>
      <c r="BC131" s="4">
        <v>7990.0</v>
      </c>
      <c r="BD131" s="5"/>
      <c r="BE131" s="4">
        <v>6821.0</v>
      </c>
      <c r="BF131" s="4">
        <v>5146.0</v>
      </c>
      <c r="BG131" s="4">
        <v>5740.0</v>
      </c>
      <c r="BH131" s="4">
        <v>5038.0</v>
      </c>
      <c r="BI131" s="4">
        <v>4636.0</v>
      </c>
      <c r="BJ131" s="5"/>
      <c r="BK131" s="4">
        <v>4118.0</v>
      </c>
      <c r="BL131" s="4">
        <v>4193.0</v>
      </c>
      <c r="BM131" s="4">
        <v>3467.0</v>
      </c>
      <c r="BN131" s="4">
        <v>3737.0</v>
      </c>
      <c r="BO131" s="4">
        <v>3670.0</v>
      </c>
      <c r="BP131" s="4">
        <v>3564.0</v>
      </c>
      <c r="BQ131" s="4">
        <v>7288.0</v>
      </c>
      <c r="BR131" s="5"/>
      <c r="BS131" s="4">
        <v>7964.0</v>
      </c>
      <c r="BT131" s="4">
        <v>8257.0</v>
      </c>
      <c r="BU131" s="4">
        <v>7798.0</v>
      </c>
      <c r="BV131" s="5"/>
      <c r="BW131" s="4">
        <v>6664.0</v>
      </c>
      <c r="BX131" s="5"/>
      <c r="BY131" s="4">
        <v>5750.0</v>
      </c>
      <c r="BZ131" s="4">
        <v>5115.0</v>
      </c>
    </row>
    <row r="132">
      <c r="A132" s="4">
        <v>511715.946953917</v>
      </c>
      <c r="B132" s="4">
        <v>4128070.61734923</v>
      </c>
      <c r="C132" s="4">
        <v>7750.0</v>
      </c>
      <c r="D132" s="4">
        <v>6777.0</v>
      </c>
      <c r="E132" s="4">
        <v>6299.0</v>
      </c>
      <c r="F132" s="5"/>
      <c r="G132" s="4">
        <v>6624.0</v>
      </c>
      <c r="H132" s="4">
        <v>6670.0</v>
      </c>
      <c r="I132" s="4">
        <v>6536.0</v>
      </c>
      <c r="J132" s="5"/>
      <c r="K132" s="4">
        <v>7510.0</v>
      </c>
      <c r="L132" s="4">
        <v>7763.0</v>
      </c>
      <c r="M132" s="4">
        <v>7976.0</v>
      </c>
      <c r="N132" s="4">
        <v>8114.0</v>
      </c>
      <c r="O132" s="5"/>
      <c r="P132" s="4">
        <v>7317.0</v>
      </c>
      <c r="Q132" s="5"/>
      <c r="R132" s="5"/>
      <c r="S132" s="4">
        <v>7265.0</v>
      </c>
      <c r="T132" s="4">
        <v>7040.0</v>
      </c>
      <c r="U132" s="4">
        <v>6968.0</v>
      </c>
      <c r="V132" s="5"/>
      <c r="W132" s="4">
        <v>6188.0</v>
      </c>
      <c r="X132" s="5"/>
      <c r="Y132" s="5"/>
      <c r="Z132" s="4">
        <v>6633.0</v>
      </c>
      <c r="AA132" s="4">
        <v>7366.0</v>
      </c>
      <c r="AB132" s="4">
        <v>6864.0</v>
      </c>
      <c r="AC132" s="5"/>
      <c r="AD132" s="4">
        <v>7417.0</v>
      </c>
      <c r="AE132" s="4">
        <v>7927.0</v>
      </c>
      <c r="AF132" s="5"/>
      <c r="AG132" s="4">
        <v>8098.0</v>
      </c>
      <c r="AH132" s="4">
        <v>7482.0</v>
      </c>
      <c r="AI132" s="4">
        <v>7424.0</v>
      </c>
      <c r="AJ132" s="4">
        <v>7768.0</v>
      </c>
      <c r="AK132" s="4">
        <v>7877.0</v>
      </c>
      <c r="AL132" s="4">
        <v>7307.0</v>
      </c>
      <c r="AM132" s="4">
        <v>5964.0</v>
      </c>
      <c r="AN132" s="4">
        <v>6381.0</v>
      </c>
      <c r="AO132" s="4">
        <v>6501.0</v>
      </c>
      <c r="AP132" s="4">
        <v>6059.0</v>
      </c>
      <c r="AQ132" s="4">
        <v>5281.0</v>
      </c>
      <c r="AR132" s="4">
        <v>6053.0</v>
      </c>
      <c r="AS132" s="4">
        <v>5365.0</v>
      </c>
      <c r="AT132" s="4">
        <v>5189.0</v>
      </c>
      <c r="AU132" s="4">
        <v>5214.0</v>
      </c>
      <c r="AV132" s="5"/>
      <c r="AW132" s="5"/>
      <c r="AX132" s="5"/>
      <c r="AY132" s="4">
        <v>7818.0</v>
      </c>
      <c r="AZ132" s="4">
        <v>7711.0</v>
      </c>
      <c r="BA132" s="4">
        <v>4558.0</v>
      </c>
      <c r="BB132" s="4">
        <v>8037.0</v>
      </c>
      <c r="BC132" s="4">
        <v>7941.0</v>
      </c>
      <c r="BD132" s="5"/>
      <c r="BE132" s="5"/>
      <c r="BF132" s="5"/>
      <c r="BG132" s="4">
        <v>7419.0</v>
      </c>
      <c r="BH132" s="4">
        <v>7173.0</v>
      </c>
      <c r="BI132" s="4">
        <v>7356.0</v>
      </c>
      <c r="BJ132" s="5"/>
      <c r="BK132" s="4">
        <v>7011.0</v>
      </c>
      <c r="BL132" s="4">
        <v>5590.0</v>
      </c>
      <c r="BM132" s="4">
        <v>4610.0</v>
      </c>
      <c r="BN132" s="4">
        <v>5551.0</v>
      </c>
      <c r="BO132" s="5"/>
      <c r="BP132" s="5"/>
      <c r="BQ132" s="5"/>
      <c r="BR132" s="5"/>
      <c r="BS132" s="4">
        <v>8562.0</v>
      </c>
      <c r="BT132" s="4">
        <v>8064.0</v>
      </c>
      <c r="BU132" s="4">
        <v>7340.0</v>
      </c>
      <c r="BV132" s="5"/>
      <c r="BW132" s="4">
        <v>7864.0</v>
      </c>
      <c r="BX132" s="5"/>
      <c r="BY132" s="4">
        <v>7485.0</v>
      </c>
      <c r="BZ132" s="4">
        <v>6670.0</v>
      </c>
    </row>
    <row r="133">
      <c r="A133" s="4">
        <v>517530.17911001</v>
      </c>
      <c r="B133" s="4">
        <v>4140828.96190888</v>
      </c>
      <c r="C133" s="4">
        <v>5997.0</v>
      </c>
      <c r="D133" s="4">
        <v>4390.0</v>
      </c>
      <c r="E133" s="4">
        <v>4122.0</v>
      </c>
      <c r="F133" s="5"/>
      <c r="G133" s="4">
        <v>3767.0</v>
      </c>
      <c r="H133" s="4">
        <v>3665.0</v>
      </c>
      <c r="I133" s="4">
        <v>3757.0</v>
      </c>
      <c r="J133" s="5"/>
      <c r="K133" s="4">
        <v>5326.0</v>
      </c>
      <c r="L133" s="4">
        <v>5588.0</v>
      </c>
      <c r="M133" s="4">
        <v>5945.0</v>
      </c>
      <c r="N133" s="4">
        <v>6725.0</v>
      </c>
      <c r="O133" s="4">
        <v>7215.0</v>
      </c>
      <c r="P133" s="4">
        <v>6713.0</v>
      </c>
      <c r="Q133" s="4">
        <v>8319.0</v>
      </c>
      <c r="R133" s="5"/>
      <c r="S133" s="4">
        <v>5648.0</v>
      </c>
      <c r="T133" s="4">
        <v>5509.0</v>
      </c>
      <c r="U133" s="4">
        <v>5089.0</v>
      </c>
      <c r="V133" s="5"/>
      <c r="W133" s="4">
        <v>4749.0</v>
      </c>
      <c r="X133" s="4">
        <v>4948.0</v>
      </c>
      <c r="Y133" s="5"/>
      <c r="Z133" s="4">
        <v>4678.0</v>
      </c>
      <c r="AA133" s="5"/>
      <c r="AB133" s="4">
        <v>5704.0</v>
      </c>
      <c r="AC133" s="5"/>
      <c r="AD133" s="4">
        <v>7148.0</v>
      </c>
      <c r="AE133" s="4">
        <v>7476.0</v>
      </c>
      <c r="AF133" s="5"/>
      <c r="AG133" s="4">
        <v>6524.0</v>
      </c>
      <c r="AH133" s="4">
        <v>6014.0</v>
      </c>
      <c r="AI133" s="4">
        <v>5966.0</v>
      </c>
      <c r="AJ133" s="4">
        <v>5788.0</v>
      </c>
      <c r="AK133" s="4">
        <v>6421.0</v>
      </c>
      <c r="AL133" s="4">
        <v>5479.0</v>
      </c>
      <c r="AM133" s="5"/>
      <c r="AN133" s="4">
        <v>4340.0</v>
      </c>
      <c r="AO133" s="4">
        <v>4008.0</v>
      </c>
      <c r="AP133" s="4">
        <v>3806.0</v>
      </c>
      <c r="AQ133" s="4">
        <v>4111.0</v>
      </c>
      <c r="AR133" s="4">
        <v>3748.0</v>
      </c>
      <c r="AS133" s="4">
        <v>3592.0</v>
      </c>
      <c r="AT133" s="4">
        <v>3833.0</v>
      </c>
      <c r="AU133" s="4">
        <v>3728.0</v>
      </c>
      <c r="AV133" s="4">
        <v>3662.0</v>
      </c>
      <c r="AW133" s="5"/>
      <c r="AX133" s="4">
        <v>5651.0</v>
      </c>
      <c r="AY133" s="4">
        <v>5636.0</v>
      </c>
      <c r="AZ133" s="4">
        <v>6120.0</v>
      </c>
      <c r="BA133" s="5"/>
      <c r="BB133" s="4">
        <v>6854.0</v>
      </c>
      <c r="BC133" s="4">
        <v>7077.0</v>
      </c>
      <c r="BD133" s="4">
        <v>6314.0</v>
      </c>
      <c r="BE133" s="5"/>
      <c r="BF133" s="5"/>
      <c r="BG133" s="4">
        <v>5729.0</v>
      </c>
      <c r="BH133" s="4">
        <v>5430.0</v>
      </c>
      <c r="BI133" s="4">
        <v>5246.0</v>
      </c>
      <c r="BJ133" s="5"/>
      <c r="BK133" s="4">
        <v>4782.0</v>
      </c>
      <c r="BL133" s="4">
        <v>4758.0</v>
      </c>
      <c r="BM133" s="4">
        <v>4456.0</v>
      </c>
      <c r="BN133" s="4">
        <v>4659.0</v>
      </c>
      <c r="BO133" s="5"/>
      <c r="BP133" s="5"/>
      <c r="BQ133" s="5"/>
      <c r="BR133" s="4">
        <v>6721.0</v>
      </c>
      <c r="BS133" s="4">
        <v>6669.0</v>
      </c>
      <c r="BT133" s="4">
        <v>5983.0</v>
      </c>
      <c r="BU133" s="4">
        <v>5680.0</v>
      </c>
      <c r="BV133" s="5"/>
      <c r="BW133" s="4">
        <v>6072.0</v>
      </c>
      <c r="BX133" s="4">
        <v>5695.0</v>
      </c>
      <c r="BY133" s="4">
        <v>5174.0</v>
      </c>
      <c r="BZ133" s="4">
        <v>4714.0</v>
      </c>
    </row>
    <row r="134">
      <c r="A134" s="4">
        <v>541058.50323136</v>
      </c>
      <c r="B134" s="4">
        <v>4132740.27289693</v>
      </c>
      <c r="C134" s="4">
        <v>6495.0</v>
      </c>
      <c r="D134" s="4">
        <v>6653.0</v>
      </c>
      <c r="E134" s="4">
        <v>6658.0</v>
      </c>
      <c r="F134" s="4">
        <v>6277.0</v>
      </c>
      <c r="G134" s="4">
        <v>6029.0</v>
      </c>
      <c r="H134" s="4">
        <v>6028.0</v>
      </c>
      <c r="I134" s="4">
        <v>6651.0</v>
      </c>
      <c r="J134" s="4">
        <v>6265.0</v>
      </c>
      <c r="K134" s="4">
        <v>6954.0</v>
      </c>
      <c r="L134" s="4">
        <v>6912.0</v>
      </c>
      <c r="M134" s="4">
        <v>7186.0</v>
      </c>
      <c r="N134" s="4">
        <v>6672.0</v>
      </c>
      <c r="O134" s="4">
        <v>7532.0</v>
      </c>
      <c r="P134" s="4">
        <v>6775.0</v>
      </c>
      <c r="Q134" s="5"/>
      <c r="R134" s="4">
        <v>6654.0</v>
      </c>
      <c r="S134" s="4">
        <v>6997.0</v>
      </c>
      <c r="T134" s="4">
        <v>6896.0</v>
      </c>
      <c r="U134" s="4">
        <v>7040.0</v>
      </c>
      <c r="V134" s="5"/>
      <c r="W134" s="4">
        <v>6389.0</v>
      </c>
      <c r="X134" s="5"/>
      <c r="Y134" s="4">
        <v>6461.0</v>
      </c>
      <c r="Z134" s="4">
        <v>6592.0</v>
      </c>
      <c r="AA134" s="4">
        <v>7238.0</v>
      </c>
      <c r="AB134" s="5"/>
      <c r="AC134" s="5"/>
      <c r="AD134" s="4">
        <v>6782.0</v>
      </c>
      <c r="AE134" s="4">
        <v>7297.0</v>
      </c>
      <c r="AF134" s="5"/>
      <c r="AG134" s="4">
        <v>6909.0</v>
      </c>
      <c r="AH134" s="4">
        <v>6472.0</v>
      </c>
      <c r="AI134" s="4">
        <v>6919.0</v>
      </c>
      <c r="AJ134" s="4">
        <v>6823.0</v>
      </c>
      <c r="AK134" s="5"/>
      <c r="AL134" s="4">
        <v>6311.0</v>
      </c>
      <c r="AM134" s="5"/>
      <c r="AN134" s="4">
        <v>6240.0</v>
      </c>
      <c r="AO134" s="4">
        <v>6208.0</v>
      </c>
      <c r="AP134" s="4">
        <v>6120.0</v>
      </c>
      <c r="AQ134" s="4">
        <v>6241.0</v>
      </c>
      <c r="AR134" s="4">
        <v>5925.0</v>
      </c>
      <c r="AS134" s="4">
        <v>6304.0</v>
      </c>
      <c r="AT134" s="4">
        <v>6216.0</v>
      </c>
      <c r="AU134" s="4">
        <v>6140.0</v>
      </c>
      <c r="AV134" s="4">
        <v>6453.0</v>
      </c>
      <c r="AW134" s="5"/>
      <c r="AX134" s="4">
        <v>6984.0</v>
      </c>
      <c r="AY134" s="4">
        <v>6757.0</v>
      </c>
      <c r="AZ134" s="4">
        <v>2095.0</v>
      </c>
      <c r="BA134" s="5"/>
      <c r="BB134" s="4">
        <v>6940.0</v>
      </c>
      <c r="BC134" s="4">
        <v>6772.0</v>
      </c>
      <c r="BD134" s="5"/>
      <c r="BE134" s="5"/>
      <c r="BF134" s="5"/>
      <c r="BG134" s="4">
        <v>6893.0</v>
      </c>
      <c r="BH134" s="5"/>
      <c r="BI134" s="4">
        <v>6887.0</v>
      </c>
      <c r="BJ134" s="5"/>
      <c r="BK134" s="4">
        <v>6686.0</v>
      </c>
      <c r="BL134" s="4">
        <v>6689.0</v>
      </c>
      <c r="BM134" s="4">
        <v>6310.0</v>
      </c>
      <c r="BN134" s="4">
        <v>6546.0</v>
      </c>
      <c r="BO134" s="4">
        <v>7209.0</v>
      </c>
      <c r="BP134" s="4">
        <v>6898.0</v>
      </c>
      <c r="BQ134" s="4">
        <v>7534.0</v>
      </c>
      <c r="BR134" s="5"/>
      <c r="BS134" s="5"/>
      <c r="BT134" s="4">
        <v>7459.0</v>
      </c>
      <c r="BU134" s="4">
        <v>7028.0</v>
      </c>
      <c r="BV134" s="5"/>
      <c r="BW134" s="4">
        <v>7272.0</v>
      </c>
      <c r="BX134" s="5"/>
      <c r="BY134" s="4">
        <v>7104.0</v>
      </c>
      <c r="BZ134" s="4">
        <v>6835.0</v>
      </c>
    </row>
    <row r="135">
      <c r="A135" s="4">
        <v>514770.784643909</v>
      </c>
      <c r="B135" s="4">
        <v>4134989.58186465</v>
      </c>
      <c r="C135" s="4">
        <v>7949.0</v>
      </c>
      <c r="D135" s="4">
        <v>7477.0</v>
      </c>
      <c r="E135" s="4">
        <v>6719.0</v>
      </c>
      <c r="F135" s="5"/>
      <c r="G135" s="4">
        <v>6561.0</v>
      </c>
      <c r="H135" s="4">
        <v>7133.0</v>
      </c>
      <c r="I135" s="4">
        <v>7594.0</v>
      </c>
      <c r="J135" s="5"/>
      <c r="K135" s="4">
        <v>8238.0</v>
      </c>
      <c r="L135" s="4">
        <v>8243.0</v>
      </c>
      <c r="M135" s="4">
        <v>8837.0</v>
      </c>
      <c r="N135" s="4">
        <v>8558.0</v>
      </c>
      <c r="O135" s="5"/>
      <c r="P135" s="4">
        <v>7602.0</v>
      </c>
      <c r="Q135" s="5"/>
      <c r="R135" s="5"/>
      <c r="S135" s="4">
        <v>7375.0</v>
      </c>
      <c r="T135" s="4">
        <v>7337.0</v>
      </c>
      <c r="U135" s="4">
        <v>7088.0</v>
      </c>
      <c r="V135" s="5"/>
      <c r="W135" s="4">
        <v>7122.0</v>
      </c>
      <c r="X135" s="5"/>
      <c r="Y135" s="5"/>
      <c r="Z135" s="4">
        <v>6952.0</v>
      </c>
      <c r="AA135" s="5"/>
      <c r="AB135" s="4">
        <v>7686.0</v>
      </c>
      <c r="AC135" s="5"/>
      <c r="AD135" s="4">
        <v>7816.0</v>
      </c>
      <c r="AE135" s="4">
        <v>8776.0</v>
      </c>
      <c r="AF135" s="5"/>
      <c r="AG135" s="4">
        <v>8357.0</v>
      </c>
      <c r="AH135" s="4">
        <v>7506.0</v>
      </c>
      <c r="AI135" s="4">
        <v>7455.0</v>
      </c>
      <c r="AJ135" s="4">
        <v>7180.0</v>
      </c>
      <c r="AK135" s="4">
        <v>7568.0</v>
      </c>
      <c r="AL135" s="4">
        <v>5937.0</v>
      </c>
      <c r="AM135" s="4">
        <v>6114.0</v>
      </c>
      <c r="AN135" s="4">
        <v>6329.0</v>
      </c>
      <c r="AO135" s="4">
        <v>6308.0</v>
      </c>
      <c r="AP135" s="4">
        <v>6186.0</v>
      </c>
      <c r="AQ135" s="4">
        <v>6200.0</v>
      </c>
      <c r="AR135" s="4">
        <v>6158.0</v>
      </c>
      <c r="AS135" s="4">
        <v>6678.0</v>
      </c>
      <c r="AT135" s="4">
        <v>6746.0</v>
      </c>
      <c r="AU135" s="4">
        <v>7023.0</v>
      </c>
      <c r="AV135" s="5"/>
      <c r="AW135" s="5"/>
      <c r="AX135" s="4">
        <v>8017.0</v>
      </c>
      <c r="AY135" s="4">
        <v>8027.0</v>
      </c>
      <c r="AZ135" s="4">
        <v>8227.0</v>
      </c>
      <c r="BA135" s="5"/>
      <c r="BB135" s="4">
        <v>8250.0</v>
      </c>
      <c r="BC135" s="4">
        <v>7979.0</v>
      </c>
      <c r="BD135" s="4">
        <v>7333.0</v>
      </c>
      <c r="BE135" s="5"/>
      <c r="BF135" s="4">
        <v>4253.0</v>
      </c>
      <c r="BG135" s="4">
        <v>6587.0</v>
      </c>
      <c r="BH135" s="4">
        <v>6695.0</v>
      </c>
      <c r="BI135" s="4">
        <v>6447.0</v>
      </c>
      <c r="BJ135" s="5"/>
      <c r="BK135" s="4">
        <v>6364.0</v>
      </c>
      <c r="BL135" s="4">
        <v>6742.0</v>
      </c>
      <c r="BM135" s="4">
        <v>6244.0</v>
      </c>
      <c r="BN135" s="4">
        <v>6948.0</v>
      </c>
      <c r="BO135" s="5"/>
      <c r="BP135" s="5"/>
      <c r="BQ135" s="5"/>
      <c r="BR135" s="4">
        <v>7405.0</v>
      </c>
      <c r="BS135" s="4">
        <v>8240.0</v>
      </c>
      <c r="BT135" s="4">
        <v>8367.0</v>
      </c>
      <c r="BU135" s="4">
        <v>8036.0</v>
      </c>
      <c r="BV135" s="5"/>
      <c r="BW135" s="4">
        <v>7422.0</v>
      </c>
      <c r="BX135" s="4">
        <v>6101.0</v>
      </c>
      <c r="BY135" s="4">
        <v>6714.0</v>
      </c>
      <c r="BZ135" s="4">
        <v>6599.0</v>
      </c>
    </row>
    <row r="136">
      <c r="A136" s="4">
        <v>512206.19849893</v>
      </c>
      <c r="B136" s="4">
        <v>4130488.55296849</v>
      </c>
      <c r="C136" s="4">
        <v>5653.0</v>
      </c>
      <c r="D136" s="4">
        <v>5105.0</v>
      </c>
      <c r="E136" s="4">
        <v>4815.0</v>
      </c>
      <c r="F136" s="5"/>
      <c r="G136" s="4">
        <v>5062.0</v>
      </c>
      <c r="H136" s="4">
        <v>5092.0</v>
      </c>
      <c r="I136" s="4">
        <v>4888.0</v>
      </c>
      <c r="J136" s="5"/>
      <c r="K136" s="4">
        <v>5996.0</v>
      </c>
      <c r="L136" s="4">
        <v>6142.0</v>
      </c>
      <c r="M136" s="4">
        <v>6161.0</v>
      </c>
      <c r="N136" s="4">
        <v>5705.0</v>
      </c>
      <c r="O136" s="5"/>
      <c r="P136" s="4">
        <v>4903.0</v>
      </c>
      <c r="Q136" s="5"/>
      <c r="R136" s="5"/>
      <c r="S136" s="4">
        <v>5003.0</v>
      </c>
      <c r="T136" s="4">
        <v>4755.0</v>
      </c>
      <c r="U136" s="4">
        <v>4581.0</v>
      </c>
      <c r="V136" s="5"/>
      <c r="W136" s="4">
        <v>4908.0</v>
      </c>
      <c r="X136" s="5"/>
      <c r="Y136" s="5"/>
      <c r="Z136" s="4">
        <v>4622.0</v>
      </c>
      <c r="AA136" s="5"/>
      <c r="AB136" s="4">
        <v>5394.0</v>
      </c>
      <c r="AC136" s="5"/>
      <c r="AD136" s="4">
        <v>5926.0</v>
      </c>
      <c r="AE136" s="4">
        <v>6240.0</v>
      </c>
      <c r="AF136" s="4">
        <v>5561.0</v>
      </c>
      <c r="AG136" s="4">
        <v>6337.0</v>
      </c>
      <c r="AH136" s="4">
        <v>5848.0</v>
      </c>
      <c r="AI136" s="4">
        <v>5831.0</v>
      </c>
      <c r="AJ136" s="4">
        <v>5610.0</v>
      </c>
      <c r="AK136" s="4">
        <v>5870.0</v>
      </c>
      <c r="AL136" s="4">
        <v>5055.0</v>
      </c>
      <c r="AM136" s="4">
        <v>4604.0</v>
      </c>
      <c r="AN136" s="4">
        <v>4769.0</v>
      </c>
      <c r="AO136" s="4">
        <v>4743.0</v>
      </c>
      <c r="AP136" s="4">
        <v>4599.0</v>
      </c>
      <c r="AQ136" s="4">
        <v>4657.0</v>
      </c>
      <c r="AR136" s="4">
        <v>4652.0</v>
      </c>
      <c r="AS136" s="4">
        <v>4733.0</v>
      </c>
      <c r="AT136" s="4">
        <v>4800.0</v>
      </c>
      <c r="AU136" s="4">
        <v>4847.0</v>
      </c>
      <c r="AV136" s="5"/>
      <c r="AW136" s="5"/>
      <c r="AX136" s="4">
        <v>6048.0</v>
      </c>
      <c r="AY136" s="4">
        <v>5942.0</v>
      </c>
      <c r="AZ136" s="4">
        <v>6004.0</v>
      </c>
      <c r="BA136" s="5"/>
      <c r="BB136" s="4">
        <v>6121.0</v>
      </c>
      <c r="BC136" s="4">
        <v>5500.0</v>
      </c>
      <c r="BD136" s="5"/>
      <c r="BE136" s="5"/>
      <c r="BF136" s="5"/>
      <c r="BG136" s="4">
        <v>4849.0</v>
      </c>
      <c r="BH136" s="4">
        <v>5020.0</v>
      </c>
      <c r="BI136" s="4">
        <v>4800.0</v>
      </c>
      <c r="BJ136" s="5"/>
      <c r="BK136" s="4">
        <v>4767.0</v>
      </c>
      <c r="BL136" s="4">
        <v>4720.0</v>
      </c>
      <c r="BM136" s="4">
        <v>4319.0</v>
      </c>
      <c r="BN136" s="5"/>
      <c r="BO136" s="5"/>
      <c r="BP136" s="5"/>
      <c r="BQ136" s="5"/>
      <c r="BR136" s="5"/>
      <c r="BS136" s="4">
        <v>5901.0</v>
      </c>
      <c r="BT136" s="4">
        <v>6318.0</v>
      </c>
      <c r="BU136" s="4">
        <v>5911.0</v>
      </c>
      <c r="BV136" s="5"/>
      <c r="BW136" s="4">
        <v>5750.0</v>
      </c>
      <c r="BX136" s="5"/>
      <c r="BY136" s="4">
        <v>5446.0</v>
      </c>
      <c r="BZ136" s="4">
        <v>4793.0</v>
      </c>
    </row>
    <row r="137">
      <c r="A137" s="4">
        <v>546408.288215135</v>
      </c>
      <c r="B137" s="4">
        <v>4129331.3159167</v>
      </c>
      <c r="C137" s="4">
        <v>6247.0</v>
      </c>
      <c r="D137" s="4">
        <v>5072.0</v>
      </c>
      <c r="E137" s="4">
        <v>4758.0</v>
      </c>
      <c r="F137" s="4">
        <v>4857.0</v>
      </c>
      <c r="G137" s="4">
        <v>4535.0</v>
      </c>
      <c r="H137" s="4">
        <v>4658.0</v>
      </c>
      <c r="I137" s="4">
        <v>4557.0</v>
      </c>
      <c r="J137" s="4">
        <v>4874.0</v>
      </c>
      <c r="K137" s="4">
        <v>5854.0</v>
      </c>
      <c r="L137" s="4">
        <v>5874.0</v>
      </c>
      <c r="M137" s="4">
        <v>5996.0</v>
      </c>
      <c r="N137" s="4">
        <v>6863.0</v>
      </c>
      <c r="O137" s="5"/>
      <c r="P137" s="4">
        <v>6697.0</v>
      </c>
      <c r="Q137" s="5"/>
      <c r="R137" s="4">
        <v>6765.0</v>
      </c>
      <c r="S137" s="4">
        <v>6053.0</v>
      </c>
      <c r="T137" s="4">
        <v>5800.0</v>
      </c>
      <c r="U137" s="4">
        <v>5943.0</v>
      </c>
      <c r="V137" s="4">
        <v>5330.0</v>
      </c>
      <c r="W137" s="4">
        <v>5221.0</v>
      </c>
      <c r="X137" s="5"/>
      <c r="Y137" s="4">
        <v>5392.0</v>
      </c>
      <c r="Z137" s="4">
        <v>5641.0</v>
      </c>
      <c r="AA137" s="5"/>
      <c r="AB137" s="5"/>
      <c r="AC137" s="5"/>
      <c r="AD137" s="4">
        <v>6246.0</v>
      </c>
      <c r="AE137" s="4">
        <v>7026.0</v>
      </c>
      <c r="AF137" s="5"/>
      <c r="AG137" s="4">
        <v>7166.0</v>
      </c>
      <c r="AH137" s="4">
        <v>6911.0</v>
      </c>
      <c r="AI137" s="4">
        <v>6647.0</v>
      </c>
      <c r="AJ137" s="4">
        <v>6720.0</v>
      </c>
      <c r="AK137" s="5"/>
      <c r="AL137" s="4">
        <v>5896.0</v>
      </c>
      <c r="AM137" s="5"/>
      <c r="AN137" s="4">
        <v>5227.0</v>
      </c>
      <c r="AO137" s="4">
        <v>5184.0</v>
      </c>
      <c r="AP137" s="4">
        <v>5008.0</v>
      </c>
      <c r="AQ137" s="4">
        <v>4788.0</v>
      </c>
      <c r="AR137" s="4">
        <v>4719.0</v>
      </c>
      <c r="AS137" s="4">
        <v>4694.0</v>
      </c>
      <c r="AT137" s="4">
        <v>4716.0</v>
      </c>
      <c r="AU137" s="4">
        <v>5182.0</v>
      </c>
      <c r="AV137" s="4">
        <v>4375.0</v>
      </c>
      <c r="AW137" s="5"/>
      <c r="AX137" s="4">
        <v>2212.0</v>
      </c>
      <c r="AY137" s="4">
        <v>1976.0</v>
      </c>
      <c r="AZ137" s="5"/>
      <c r="BA137" s="5"/>
      <c r="BB137" s="4">
        <v>3964.0</v>
      </c>
      <c r="BC137" s="4">
        <v>3899.0</v>
      </c>
      <c r="BD137" s="4">
        <v>4513.0</v>
      </c>
      <c r="BE137" s="4">
        <v>4433.0</v>
      </c>
      <c r="BF137" s="4">
        <v>3671.0</v>
      </c>
      <c r="BG137" s="4">
        <v>4933.0</v>
      </c>
      <c r="BH137" s="4">
        <v>5551.0</v>
      </c>
      <c r="BI137" s="4">
        <v>4357.0</v>
      </c>
      <c r="BJ137" s="5"/>
      <c r="BK137" s="4">
        <v>3267.0</v>
      </c>
      <c r="BL137" s="4">
        <v>3236.0</v>
      </c>
      <c r="BM137" s="4">
        <v>3504.0</v>
      </c>
      <c r="BN137" s="4">
        <v>3310.0</v>
      </c>
      <c r="BO137" s="4">
        <v>3342.0</v>
      </c>
      <c r="BP137" s="4">
        <v>3056.0</v>
      </c>
      <c r="BQ137" s="4">
        <v>3685.0</v>
      </c>
      <c r="BR137" s="5"/>
      <c r="BS137" s="5"/>
      <c r="BT137" s="4">
        <v>2542.0</v>
      </c>
      <c r="BU137" s="4">
        <v>4226.0</v>
      </c>
      <c r="BV137" s="4">
        <v>3666.0</v>
      </c>
      <c r="BW137" s="4">
        <v>3082.0</v>
      </c>
      <c r="BX137" s="5"/>
      <c r="BY137" s="4">
        <v>3630.0</v>
      </c>
      <c r="BZ137" s="4">
        <v>3581.0</v>
      </c>
    </row>
    <row r="138">
      <c r="A138" s="4">
        <v>562748.393860916</v>
      </c>
      <c r="B138" s="4">
        <v>4132456.70301401</v>
      </c>
      <c r="C138" s="4">
        <v>6088.0</v>
      </c>
      <c r="D138" s="4">
        <v>5407.0</v>
      </c>
      <c r="E138" s="4">
        <v>5280.0</v>
      </c>
      <c r="F138" s="4">
        <v>5118.0</v>
      </c>
      <c r="G138" s="4">
        <v>4690.0</v>
      </c>
      <c r="H138" s="4">
        <v>4498.0</v>
      </c>
      <c r="I138" s="4">
        <v>5006.0</v>
      </c>
      <c r="J138" s="4">
        <v>4851.0</v>
      </c>
      <c r="K138" s="4">
        <v>5803.0</v>
      </c>
      <c r="L138" s="4">
        <v>6212.0</v>
      </c>
      <c r="M138" s="5"/>
      <c r="N138" s="4">
        <v>7500.0</v>
      </c>
      <c r="O138" s="5"/>
      <c r="P138" s="4">
        <v>6636.0</v>
      </c>
      <c r="Q138" s="5"/>
      <c r="R138" s="4">
        <v>6534.0</v>
      </c>
      <c r="S138" s="4">
        <v>6072.0</v>
      </c>
      <c r="T138" s="4">
        <v>6223.0</v>
      </c>
      <c r="U138" s="4">
        <v>6081.0</v>
      </c>
      <c r="V138" s="5"/>
      <c r="W138" s="4">
        <v>5688.0</v>
      </c>
      <c r="X138" s="5"/>
      <c r="Y138" s="4">
        <v>5401.0</v>
      </c>
      <c r="Z138" s="4">
        <v>5862.0</v>
      </c>
      <c r="AA138" s="5"/>
      <c r="AB138" s="5"/>
      <c r="AC138" s="5"/>
      <c r="AD138" s="4">
        <v>6691.0</v>
      </c>
      <c r="AE138" s="4">
        <v>6988.0</v>
      </c>
      <c r="AF138" s="4">
        <v>6957.0</v>
      </c>
      <c r="AG138" s="4">
        <v>7049.0</v>
      </c>
      <c r="AH138" s="4">
        <v>6636.0</v>
      </c>
      <c r="AI138" s="4">
        <v>6514.0</v>
      </c>
      <c r="AJ138" s="4">
        <v>6479.0</v>
      </c>
      <c r="AK138" s="5"/>
      <c r="AL138" s="4">
        <v>5851.0</v>
      </c>
      <c r="AM138" s="5"/>
      <c r="AN138" s="4">
        <v>5098.0</v>
      </c>
      <c r="AO138" s="4">
        <v>5139.0</v>
      </c>
      <c r="AP138" s="4">
        <v>4701.0</v>
      </c>
      <c r="AQ138" s="4">
        <v>4797.0</v>
      </c>
      <c r="AR138" s="4">
        <v>4351.0</v>
      </c>
      <c r="AS138" s="4">
        <v>4656.0</v>
      </c>
      <c r="AT138" s="4">
        <v>4581.0</v>
      </c>
      <c r="AU138" s="4">
        <v>4962.0</v>
      </c>
      <c r="AV138" s="5"/>
      <c r="AW138" s="5"/>
      <c r="AX138" s="4">
        <v>6713.0</v>
      </c>
      <c r="AY138" s="4">
        <v>6832.0</v>
      </c>
      <c r="AZ138" s="4">
        <v>6444.0</v>
      </c>
      <c r="BA138" s="5"/>
      <c r="BB138" s="4">
        <v>7252.0</v>
      </c>
      <c r="BC138" s="4">
        <v>7053.0</v>
      </c>
      <c r="BD138" s="5"/>
      <c r="BE138" s="4">
        <v>5506.0</v>
      </c>
      <c r="BF138" s="4">
        <v>4592.0</v>
      </c>
      <c r="BG138" s="4">
        <v>6737.0</v>
      </c>
      <c r="BH138" s="5"/>
      <c r="BI138" s="4">
        <v>6906.0</v>
      </c>
      <c r="BJ138" s="5"/>
      <c r="BK138" s="4">
        <v>6275.0</v>
      </c>
      <c r="BL138" s="4">
        <v>6209.0</v>
      </c>
      <c r="BM138" s="4">
        <v>5469.0</v>
      </c>
      <c r="BN138" s="4">
        <v>6073.0</v>
      </c>
      <c r="BO138" s="4">
        <v>6124.0</v>
      </c>
      <c r="BP138" s="5"/>
      <c r="BQ138" s="4">
        <v>7531.0</v>
      </c>
      <c r="BR138" s="5"/>
      <c r="BS138" s="4">
        <v>7521.0</v>
      </c>
      <c r="BT138" s="4">
        <v>7357.0</v>
      </c>
      <c r="BU138" s="4">
        <v>6770.0</v>
      </c>
      <c r="BV138" s="5"/>
      <c r="BW138" s="4">
        <v>6277.0</v>
      </c>
      <c r="BX138" s="5"/>
      <c r="BY138" s="4">
        <v>5998.0</v>
      </c>
      <c r="BZ138" s="4">
        <v>5876.0</v>
      </c>
    </row>
    <row r="139">
      <c r="A139" s="4">
        <v>530987.535336991</v>
      </c>
      <c r="B139" s="4">
        <v>4135485.73152379</v>
      </c>
      <c r="C139" s="4">
        <v>6313.0</v>
      </c>
      <c r="D139" s="4">
        <v>6239.0</v>
      </c>
      <c r="E139" s="4">
        <v>6235.0</v>
      </c>
      <c r="F139" s="4">
        <v>6196.0</v>
      </c>
      <c r="G139" s="4">
        <v>5209.0</v>
      </c>
      <c r="H139" s="4">
        <v>5492.0</v>
      </c>
      <c r="I139" s="4">
        <v>5742.0</v>
      </c>
      <c r="J139" s="4">
        <v>6043.0</v>
      </c>
      <c r="K139" s="4">
        <v>6420.0</v>
      </c>
      <c r="L139" s="4">
        <v>7119.0</v>
      </c>
      <c r="M139" s="4">
        <v>7201.0</v>
      </c>
      <c r="N139" s="4">
        <v>7531.0</v>
      </c>
      <c r="O139" s="5"/>
      <c r="P139" s="4">
        <v>6837.0</v>
      </c>
      <c r="Q139" s="4">
        <v>7628.0</v>
      </c>
      <c r="R139" s="5"/>
      <c r="S139" s="4">
        <v>6256.0</v>
      </c>
      <c r="T139" s="4">
        <v>6525.0</v>
      </c>
      <c r="U139" s="4">
        <v>6246.0</v>
      </c>
      <c r="V139" s="5"/>
      <c r="W139" s="4">
        <v>5827.0</v>
      </c>
      <c r="X139" s="5"/>
      <c r="Y139" s="4">
        <v>6178.0</v>
      </c>
      <c r="Z139" s="4">
        <v>6026.0</v>
      </c>
      <c r="AA139" s="4">
        <v>6444.0</v>
      </c>
      <c r="AB139" s="4">
        <v>6560.0</v>
      </c>
      <c r="AC139" s="5"/>
      <c r="AD139" s="4">
        <v>7259.0</v>
      </c>
      <c r="AE139" s="4">
        <v>7581.0</v>
      </c>
      <c r="AF139" s="5"/>
      <c r="AG139" s="4">
        <v>7502.0</v>
      </c>
      <c r="AH139" s="5"/>
      <c r="AI139" s="4">
        <v>6862.0</v>
      </c>
      <c r="AJ139" s="5"/>
      <c r="AK139" s="5"/>
      <c r="AL139" s="4">
        <v>6652.0</v>
      </c>
      <c r="AM139" s="5"/>
      <c r="AN139" s="4">
        <v>6463.0</v>
      </c>
      <c r="AO139" s="4">
        <v>6597.0</v>
      </c>
      <c r="AP139" s="4">
        <v>5844.0</v>
      </c>
      <c r="AQ139" s="4">
        <v>6139.0</v>
      </c>
      <c r="AR139" s="4">
        <v>5797.0</v>
      </c>
      <c r="AS139" s="5"/>
      <c r="AT139" s="4">
        <v>5812.0</v>
      </c>
      <c r="AU139" s="4">
        <v>6120.0</v>
      </c>
      <c r="AV139" s="4">
        <v>6894.0</v>
      </c>
      <c r="AW139" s="5"/>
      <c r="AX139" s="4">
        <v>7225.0</v>
      </c>
      <c r="AY139" s="4">
        <v>7241.0</v>
      </c>
      <c r="AZ139" s="4">
        <v>7498.0</v>
      </c>
      <c r="BA139" s="5"/>
      <c r="BB139" s="4">
        <v>7702.0</v>
      </c>
      <c r="BC139" s="4">
        <v>7272.0</v>
      </c>
      <c r="BD139" s="5"/>
      <c r="BE139" s="5"/>
      <c r="BF139" s="4">
        <v>5070.0</v>
      </c>
      <c r="BG139" s="4">
        <v>6914.0</v>
      </c>
      <c r="BH139" s="4">
        <v>7088.0</v>
      </c>
      <c r="BI139" s="4">
        <v>6636.0</v>
      </c>
      <c r="BJ139" s="5"/>
      <c r="BK139" s="4">
        <v>6071.0</v>
      </c>
      <c r="BL139" s="4">
        <v>5924.0</v>
      </c>
      <c r="BM139" s="4">
        <v>5886.0</v>
      </c>
      <c r="BN139" s="4">
        <v>6406.0</v>
      </c>
      <c r="BO139" s="4">
        <v>6548.0</v>
      </c>
      <c r="BP139" s="5"/>
      <c r="BQ139" s="5"/>
      <c r="BR139" s="4">
        <v>8321.0</v>
      </c>
      <c r="BS139" s="4">
        <v>8059.0</v>
      </c>
      <c r="BT139" s="4">
        <v>7562.0</v>
      </c>
      <c r="BU139" s="4">
        <v>7568.0</v>
      </c>
      <c r="BV139" s="5"/>
      <c r="BW139" s="4">
        <v>7039.0</v>
      </c>
      <c r="BX139" s="5"/>
      <c r="BY139" s="4">
        <v>6647.0</v>
      </c>
      <c r="BZ139" s="4">
        <v>6982.0</v>
      </c>
    </row>
    <row r="140">
      <c r="A140" s="4">
        <v>553129.829923197</v>
      </c>
      <c r="B140" s="4">
        <v>4131268.44428414</v>
      </c>
      <c r="C140" s="4">
        <v>6658.0</v>
      </c>
      <c r="D140" s="4">
        <v>5888.0</v>
      </c>
      <c r="E140" s="4">
        <v>5555.0</v>
      </c>
      <c r="F140" s="4">
        <v>5518.0</v>
      </c>
      <c r="G140" s="4">
        <v>5039.0</v>
      </c>
      <c r="H140" s="4">
        <v>5062.0</v>
      </c>
      <c r="I140" s="4">
        <v>5093.0</v>
      </c>
      <c r="J140" s="4">
        <v>5039.0</v>
      </c>
      <c r="K140" s="4">
        <v>6396.0</v>
      </c>
      <c r="L140" s="4">
        <v>6395.0</v>
      </c>
      <c r="M140" s="4">
        <v>6576.0</v>
      </c>
      <c r="N140" s="4">
        <v>6797.0</v>
      </c>
      <c r="O140" s="5"/>
      <c r="P140" s="4">
        <v>7070.0</v>
      </c>
      <c r="Q140" s="5"/>
      <c r="R140" s="4">
        <v>6668.0</v>
      </c>
      <c r="S140" s="4">
        <v>5994.0</v>
      </c>
      <c r="T140" s="4">
        <v>5980.0</v>
      </c>
      <c r="U140" s="4">
        <v>5198.0</v>
      </c>
      <c r="V140" s="5"/>
      <c r="W140" s="4">
        <v>5044.0</v>
      </c>
      <c r="X140" s="5"/>
      <c r="Y140" s="4">
        <v>5159.0</v>
      </c>
      <c r="Z140" s="4">
        <v>4921.0</v>
      </c>
      <c r="AA140" s="5"/>
      <c r="AB140" s="5"/>
      <c r="AC140" s="5"/>
      <c r="AD140" s="4">
        <v>6012.0</v>
      </c>
      <c r="AE140" s="4">
        <v>6532.0</v>
      </c>
      <c r="AF140" s="5"/>
      <c r="AG140" s="4">
        <v>7121.0</v>
      </c>
      <c r="AH140" s="4">
        <v>6826.0</v>
      </c>
      <c r="AI140" s="4">
        <v>6695.0</v>
      </c>
      <c r="AJ140" s="4">
        <v>7117.0</v>
      </c>
      <c r="AK140" s="5"/>
      <c r="AL140" s="4">
        <v>6528.0</v>
      </c>
      <c r="AM140" s="5"/>
      <c r="AN140" s="4">
        <v>5670.0</v>
      </c>
      <c r="AO140" s="4">
        <v>5607.0</v>
      </c>
      <c r="AP140" s="4">
        <v>5325.0</v>
      </c>
      <c r="AQ140" s="4">
        <v>5029.0</v>
      </c>
      <c r="AR140" s="4">
        <v>5127.0</v>
      </c>
      <c r="AS140" s="4">
        <v>5101.0</v>
      </c>
      <c r="AT140" s="4">
        <v>5016.0</v>
      </c>
      <c r="AU140" s="4">
        <v>5082.0</v>
      </c>
      <c r="AV140" s="4">
        <v>4891.0</v>
      </c>
      <c r="AW140" s="5"/>
      <c r="AX140" s="4">
        <v>6454.0</v>
      </c>
      <c r="AY140" s="4">
        <v>6120.0</v>
      </c>
      <c r="AZ140" s="4">
        <v>6709.0</v>
      </c>
      <c r="BA140" s="4">
        <v>4233.0</v>
      </c>
      <c r="BB140" s="4">
        <v>7254.0</v>
      </c>
      <c r="BC140" s="4">
        <v>7031.0</v>
      </c>
      <c r="BD140" s="5"/>
      <c r="BE140" s="4">
        <v>6983.0</v>
      </c>
      <c r="BF140" s="4">
        <v>4562.0</v>
      </c>
      <c r="BG140" s="4">
        <v>6685.0</v>
      </c>
      <c r="BH140" s="5"/>
      <c r="BI140" s="4">
        <v>5884.0</v>
      </c>
      <c r="BJ140" s="5"/>
      <c r="BK140" s="4">
        <v>5326.0</v>
      </c>
      <c r="BL140" s="4">
        <v>5244.0</v>
      </c>
      <c r="BM140" s="4">
        <v>5022.0</v>
      </c>
      <c r="BN140" s="4">
        <v>5416.0</v>
      </c>
      <c r="BO140" s="4">
        <v>5075.0</v>
      </c>
      <c r="BP140" s="4">
        <v>4524.0</v>
      </c>
      <c r="BQ140" s="4">
        <v>6026.0</v>
      </c>
      <c r="BR140" s="5"/>
      <c r="BS140" s="4">
        <v>7345.0</v>
      </c>
      <c r="BT140" s="4">
        <v>7168.0</v>
      </c>
      <c r="BU140" s="4">
        <v>7173.0</v>
      </c>
      <c r="BV140" s="5"/>
      <c r="BW140" s="4">
        <v>6524.0</v>
      </c>
      <c r="BX140" s="4">
        <v>6143.0</v>
      </c>
      <c r="BY140" s="4">
        <v>5874.0</v>
      </c>
      <c r="BZ140" s="4">
        <v>5716.0</v>
      </c>
    </row>
    <row r="141">
      <c r="A141" s="4">
        <v>566607.766812725</v>
      </c>
      <c r="B141" s="4">
        <v>4134691.96601566</v>
      </c>
      <c r="C141" s="4">
        <v>6264.0</v>
      </c>
      <c r="D141" s="4">
        <v>5718.0</v>
      </c>
      <c r="E141" s="4">
        <v>5601.0</v>
      </c>
      <c r="F141" s="4">
        <v>5569.0</v>
      </c>
      <c r="G141" s="4">
        <v>5233.0</v>
      </c>
      <c r="H141" s="4">
        <v>5274.0</v>
      </c>
      <c r="I141" s="4">
        <v>5588.0</v>
      </c>
      <c r="J141" s="4">
        <v>5741.0</v>
      </c>
      <c r="K141" s="4">
        <v>7488.0</v>
      </c>
      <c r="L141" s="4">
        <v>7402.0</v>
      </c>
      <c r="M141" s="5"/>
      <c r="N141" s="4">
        <v>7583.0</v>
      </c>
      <c r="O141" s="5"/>
      <c r="P141" s="4">
        <v>6770.0</v>
      </c>
      <c r="Q141" s="4">
        <v>7361.0</v>
      </c>
      <c r="R141" s="4">
        <v>6258.0</v>
      </c>
      <c r="S141" s="4">
        <v>6291.0</v>
      </c>
      <c r="T141" s="4">
        <v>5837.0</v>
      </c>
      <c r="U141" s="4">
        <v>6025.0</v>
      </c>
      <c r="V141" s="5"/>
      <c r="W141" s="4">
        <v>5621.0</v>
      </c>
      <c r="X141" s="5"/>
      <c r="Y141" s="4">
        <v>5583.0</v>
      </c>
      <c r="Z141" s="4">
        <v>5865.0</v>
      </c>
      <c r="AA141" s="5"/>
      <c r="AB141" s="5"/>
      <c r="AC141" s="5"/>
      <c r="AD141" s="4">
        <v>6977.0</v>
      </c>
      <c r="AE141" s="4">
        <v>7564.0</v>
      </c>
      <c r="AF141" s="5"/>
      <c r="AG141" s="4">
        <v>7899.0</v>
      </c>
      <c r="AH141" s="4">
        <v>7367.0</v>
      </c>
      <c r="AI141" s="4">
        <v>7452.0</v>
      </c>
      <c r="AJ141" s="4">
        <v>7081.0</v>
      </c>
      <c r="AK141" s="4">
        <v>7049.0</v>
      </c>
      <c r="AL141" s="4">
        <v>6571.0</v>
      </c>
      <c r="AM141" s="5"/>
      <c r="AN141" s="4">
        <v>5989.0</v>
      </c>
      <c r="AO141" s="4">
        <v>6218.0</v>
      </c>
      <c r="AP141" s="4">
        <v>5583.0</v>
      </c>
      <c r="AQ141" s="4">
        <v>5808.0</v>
      </c>
      <c r="AR141" s="4">
        <v>5286.0</v>
      </c>
      <c r="AS141" s="4">
        <v>5408.0</v>
      </c>
      <c r="AT141" s="4">
        <v>5847.0</v>
      </c>
      <c r="AU141" s="4">
        <v>6332.0</v>
      </c>
      <c r="AV141" s="5"/>
      <c r="AW141" s="5"/>
      <c r="AX141" s="4">
        <v>7553.0</v>
      </c>
      <c r="AY141" s="4">
        <v>7832.0</v>
      </c>
      <c r="AZ141" s="4">
        <v>7279.0</v>
      </c>
      <c r="BA141" s="4">
        <v>4403.0</v>
      </c>
      <c r="BB141" s="4">
        <v>8080.0</v>
      </c>
      <c r="BC141" s="4">
        <v>7449.0</v>
      </c>
      <c r="BD141" s="5"/>
      <c r="BE141" s="4">
        <v>5359.0</v>
      </c>
      <c r="BF141" s="4">
        <v>4609.0</v>
      </c>
      <c r="BG141" s="4">
        <v>6602.0</v>
      </c>
      <c r="BH141" s="5"/>
      <c r="BI141" s="4">
        <v>6950.0</v>
      </c>
      <c r="BJ141" s="5"/>
      <c r="BK141" s="4">
        <v>6247.0</v>
      </c>
      <c r="BL141" s="4">
        <v>6348.0</v>
      </c>
      <c r="BM141" s="4">
        <v>5816.0</v>
      </c>
      <c r="BN141" s="4">
        <v>6889.0</v>
      </c>
      <c r="BO141" s="4">
        <v>7344.0</v>
      </c>
      <c r="BP141" s="4">
        <v>7591.0</v>
      </c>
      <c r="BQ141" s="4">
        <v>8665.0</v>
      </c>
      <c r="BR141" s="5"/>
      <c r="BS141" s="4">
        <v>7903.0</v>
      </c>
      <c r="BT141" s="4">
        <v>8412.0</v>
      </c>
      <c r="BU141" s="4">
        <v>7189.0</v>
      </c>
      <c r="BV141" s="5"/>
      <c r="BW141" s="4">
        <v>7418.0</v>
      </c>
      <c r="BX141" s="5"/>
      <c r="BY141" s="4">
        <v>6853.0</v>
      </c>
      <c r="BZ141" s="4">
        <v>6250.0</v>
      </c>
    </row>
    <row r="142">
      <c r="A142" s="4">
        <v>568613.470059885</v>
      </c>
      <c r="B142" s="4">
        <v>4125030.31713158</v>
      </c>
      <c r="C142" s="4">
        <v>6043.0</v>
      </c>
      <c r="D142" s="4">
        <v>5339.0</v>
      </c>
      <c r="E142" s="4">
        <v>5361.0</v>
      </c>
      <c r="F142" s="4">
        <v>5184.0</v>
      </c>
      <c r="G142" s="4">
        <v>4962.0</v>
      </c>
      <c r="H142" s="4">
        <v>4869.0</v>
      </c>
      <c r="I142" s="4">
        <v>4992.0</v>
      </c>
      <c r="J142" s="4">
        <v>5188.0</v>
      </c>
      <c r="K142" s="4">
        <v>6300.0</v>
      </c>
      <c r="L142" s="4">
        <v>6065.0</v>
      </c>
      <c r="M142" s="4">
        <v>6631.0</v>
      </c>
      <c r="N142" s="4">
        <v>4112.0</v>
      </c>
      <c r="O142" s="4">
        <v>4595.0</v>
      </c>
      <c r="P142" s="4">
        <v>5484.0</v>
      </c>
      <c r="Q142" s="4">
        <v>4253.0</v>
      </c>
      <c r="R142" s="4">
        <v>3680.0</v>
      </c>
      <c r="S142" s="4">
        <v>5803.0</v>
      </c>
      <c r="T142" s="4">
        <v>5118.0</v>
      </c>
      <c r="U142" s="4">
        <v>4573.0</v>
      </c>
      <c r="V142" s="5"/>
      <c r="W142" s="4">
        <v>4591.0</v>
      </c>
      <c r="X142" s="5"/>
      <c r="Y142" s="4">
        <v>4770.0</v>
      </c>
      <c r="Z142" s="4">
        <v>4415.0</v>
      </c>
      <c r="AA142" s="5"/>
      <c r="AB142" s="4">
        <v>4998.0</v>
      </c>
      <c r="AC142" s="5"/>
      <c r="AD142" s="4">
        <v>2308.0</v>
      </c>
      <c r="AE142" s="4">
        <v>1749.0</v>
      </c>
      <c r="AF142" s="5"/>
      <c r="AG142" s="4">
        <v>6252.0</v>
      </c>
      <c r="AH142" s="4">
        <v>5930.0</v>
      </c>
      <c r="AI142" s="4">
        <v>6113.0</v>
      </c>
      <c r="AJ142" s="4">
        <v>6035.0</v>
      </c>
      <c r="AK142" s="4">
        <v>6320.0</v>
      </c>
      <c r="AL142" s="4">
        <v>5897.0</v>
      </c>
      <c r="AM142" s="5"/>
      <c r="AN142" s="4">
        <v>4910.0</v>
      </c>
      <c r="AO142" s="4">
        <v>5374.0</v>
      </c>
      <c r="AP142" s="4">
        <v>5142.0</v>
      </c>
      <c r="AQ142" s="4">
        <v>4794.0</v>
      </c>
      <c r="AR142" s="4">
        <v>4767.0</v>
      </c>
      <c r="AS142" s="4">
        <v>4649.0</v>
      </c>
      <c r="AT142" s="4">
        <v>5043.0</v>
      </c>
      <c r="AU142" s="4">
        <v>4593.0</v>
      </c>
      <c r="AV142" s="4">
        <v>4828.0</v>
      </c>
      <c r="AW142" s="5"/>
      <c r="AX142" s="4">
        <v>5446.0</v>
      </c>
      <c r="AY142" s="4">
        <v>6114.0</v>
      </c>
      <c r="AZ142" s="4">
        <v>6237.0</v>
      </c>
      <c r="BA142" s="4">
        <v>6267.0</v>
      </c>
      <c r="BB142" s="4">
        <v>5731.0</v>
      </c>
      <c r="BC142" s="4">
        <v>4592.0</v>
      </c>
      <c r="BD142" s="5"/>
      <c r="BE142" s="4">
        <v>3622.0</v>
      </c>
      <c r="BF142" s="4">
        <v>3169.0</v>
      </c>
      <c r="BG142" s="4">
        <v>3048.0</v>
      </c>
      <c r="BH142" s="4">
        <v>4747.0</v>
      </c>
      <c r="BI142" s="4">
        <v>4135.0</v>
      </c>
      <c r="BJ142" s="5"/>
      <c r="BK142" s="4">
        <v>3587.0</v>
      </c>
      <c r="BL142" s="4">
        <v>4047.0</v>
      </c>
      <c r="BM142" s="4">
        <v>3854.0</v>
      </c>
      <c r="BN142" s="4">
        <v>4331.0</v>
      </c>
      <c r="BO142" s="4">
        <v>4494.0</v>
      </c>
      <c r="BP142" s="4">
        <v>4701.0</v>
      </c>
      <c r="BQ142" s="4">
        <v>2082.0</v>
      </c>
      <c r="BR142" s="5"/>
      <c r="BS142" s="4">
        <v>2400.0</v>
      </c>
      <c r="BT142" s="4">
        <v>6000.0</v>
      </c>
      <c r="BU142" s="4">
        <v>6314.0</v>
      </c>
      <c r="BV142" s="5"/>
      <c r="BW142" s="4">
        <v>5547.0</v>
      </c>
      <c r="BX142" s="4">
        <v>5667.0</v>
      </c>
      <c r="BY142" s="4">
        <v>5592.0</v>
      </c>
      <c r="BZ142" s="4">
        <v>5240.0</v>
      </c>
    </row>
    <row r="143">
      <c r="A143" s="4">
        <v>569304.453099925</v>
      </c>
      <c r="B143" s="4">
        <v>4131994.22969351</v>
      </c>
      <c r="C143" s="4">
        <v>7346.0</v>
      </c>
      <c r="D143" s="4">
        <v>6953.0</v>
      </c>
      <c r="E143" s="4">
        <v>6647.0</v>
      </c>
      <c r="F143" s="4">
        <v>6430.0</v>
      </c>
      <c r="G143" s="4">
        <v>6269.0</v>
      </c>
      <c r="H143" s="4">
        <v>6240.0</v>
      </c>
      <c r="I143" s="4">
        <v>6573.0</v>
      </c>
      <c r="J143" s="4">
        <v>6627.0</v>
      </c>
      <c r="K143" s="4">
        <v>7435.0</v>
      </c>
      <c r="L143" s="4">
        <v>7742.0</v>
      </c>
      <c r="M143" s="4">
        <v>7177.0</v>
      </c>
      <c r="N143" s="4">
        <v>7566.0</v>
      </c>
      <c r="O143" s="5"/>
      <c r="P143" s="4">
        <v>7435.0</v>
      </c>
      <c r="Q143" s="5"/>
      <c r="R143" s="5"/>
      <c r="S143" s="4">
        <v>6789.0</v>
      </c>
      <c r="T143" s="4">
        <v>6836.0</v>
      </c>
      <c r="U143" s="4">
        <v>6182.0</v>
      </c>
      <c r="V143" s="5"/>
      <c r="W143" s="4">
        <v>5984.0</v>
      </c>
      <c r="X143" s="5"/>
      <c r="Y143" s="4">
        <v>6065.0</v>
      </c>
      <c r="Z143" s="4">
        <v>6023.0</v>
      </c>
      <c r="AA143" s="5"/>
      <c r="AB143" s="4">
        <v>6428.0</v>
      </c>
      <c r="AC143" s="5"/>
      <c r="AD143" s="4">
        <v>6899.0</v>
      </c>
      <c r="AE143" s="4">
        <v>7319.0</v>
      </c>
      <c r="AF143" s="4">
        <v>7923.0</v>
      </c>
      <c r="AG143" s="4">
        <v>7925.0</v>
      </c>
      <c r="AH143" s="4">
        <v>7727.0</v>
      </c>
      <c r="AI143" s="4">
        <v>7859.0</v>
      </c>
      <c r="AJ143" s="4">
        <v>7847.0</v>
      </c>
      <c r="AK143" s="4">
        <v>8036.0</v>
      </c>
      <c r="AL143" s="4">
        <v>7560.0</v>
      </c>
      <c r="AM143" s="5"/>
      <c r="AN143" s="4">
        <v>6698.0</v>
      </c>
      <c r="AO143" s="4">
        <v>6657.0</v>
      </c>
      <c r="AP143" s="4">
        <v>6536.0</v>
      </c>
      <c r="AQ143" s="4">
        <v>6213.0</v>
      </c>
      <c r="AR143" s="4">
        <v>6169.0</v>
      </c>
      <c r="AS143" s="4">
        <v>6334.0</v>
      </c>
      <c r="AT143" s="4">
        <v>6358.0</v>
      </c>
      <c r="AU143" s="4">
        <v>6574.0</v>
      </c>
      <c r="AV143" s="4">
        <v>6467.0</v>
      </c>
      <c r="AW143" s="5"/>
      <c r="AX143" s="4">
        <v>7539.0</v>
      </c>
      <c r="AY143" s="4">
        <v>7664.0</v>
      </c>
      <c r="AZ143" s="4">
        <v>7826.0</v>
      </c>
      <c r="BA143" s="4">
        <v>7564.0</v>
      </c>
      <c r="BB143" s="4">
        <v>7754.0</v>
      </c>
      <c r="BC143" s="4">
        <v>7681.0</v>
      </c>
      <c r="BD143" s="5"/>
      <c r="BE143" s="4">
        <v>7549.0</v>
      </c>
      <c r="BF143" s="4">
        <v>5332.0</v>
      </c>
      <c r="BG143" s="4">
        <v>7554.0</v>
      </c>
      <c r="BH143" s="5"/>
      <c r="BI143" s="4">
        <v>7037.0</v>
      </c>
      <c r="BJ143" s="5"/>
      <c r="BK143" s="4">
        <v>6497.0</v>
      </c>
      <c r="BL143" s="4">
        <v>6167.0</v>
      </c>
      <c r="BM143" s="4">
        <v>5799.0</v>
      </c>
      <c r="BN143" s="4">
        <v>6245.0</v>
      </c>
      <c r="BO143" s="4">
        <v>6410.0</v>
      </c>
      <c r="BP143" s="4">
        <v>6685.0</v>
      </c>
      <c r="BQ143" s="4">
        <v>7528.0</v>
      </c>
      <c r="BR143" s="5"/>
      <c r="BS143" s="4">
        <v>7719.0</v>
      </c>
      <c r="BT143" s="4">
        <v>8068.0</v>
      </c>
      <c r="BU143" s="4">
        <v>8118.0</v>
      </c>
      <c r="BV143" s="5"/>
      <c r="BW143" s="4">
        <v>7756.0</v>
      </c>
      <c r="BX143" s="5"/>
      <c r="BY143" s="4">
        <v>7650.0</v>
      </c>
      <c r="BZ143" s="4">
        <v>7356.0</v>
      </c>
    </row>
    <row r="144">
      <c r="A144" s="4">
        <v>527577.845799518</v>
      </c>
      <c r="B144" s="4">
        <v>4127285.29815861</v>
      </c>
      <c r="C144" s="4">
        <v>6806.0</v>
      </c>
      <c r="D144" s="4">
        <v>5809.0</v>
      </c>
      <c r="E144" s="4">
        <v>5652.0</v>
      </c>
      <c r="F144" s="4">
        <v>5748.0</v>
      </c>
      <c r="G144" s="4">
        <v>5796.0</v>
      </c>
      <c r="H144" s="4">
        <v>5644.0</v>
      </c>
      <c r="I144" s="4">
        <v>5498.0</v>
      </c>
      <c r="J144" s="4">
        <v>6012.0</v>
      </c>
      <c r="K144" s="4">
        <v>7462.0</v>
      </c>
      <c r="L144" s="4">
        <v>7259.0</v>
      </c>
      <c r="M144" s="4">
        <v>7538.0</v>
      </c>
      <c r="N144" s="4">
        <v>8135.0</v>
      </c>
      <c r="O144" s="5"/>
      <c r="P144" s="4">
        <v>7815.0</v>
      </c>
      <c r="Q144" s="5"/>
      <c r="R144" s="4">
        <v>7747.0</v>
      </c>
      <c r="S144" s="4">
        <v>7651.0</v>
      </c>
      <c r="T144" s="4">
        <v>7731.0</v>
      </c>
      <c r="U144" s="4">
        <v>7561.0</v>
      </c>
      <c r="V144" s="4">
        <v>7823.0</v>
      </c>
      <c r="W144" s="4">
        <v>7365.0</v>
      </c>
      <c r="X144" s="5"/>
      <c r="Y144" s="4">
        <v>7364.0</v>
      </c>
      <c r="Z144" s="4">
        <v>7382.0</v>
      </c>
      <c r="AA144" s="4">
        <v>8082.0</v>
      </c>
      <c r="AB144" s="4">
        <v>7967.0</v>
      </c>
      <c r="AC144" s="4">
        <v>7713.0</v>
      </c>
      <c r="AD144" s="4">
        <v>6932.0</v>
      </c>
      <c r="AE144" s="4">
        <v>8250.0</v>
      </c>
      <c r="AF144" s="5"/>
      <c r="AG144" s="4">
        <v>8119.0</v>
      </c>
      <c r="AH144" s="5"/>
      <c r="AI144" s="4">
        <v>7689.0</v>
      </c>
      <c r="AJ144" s="5"/>
      <c r="AK144" s="5"/>
      <c r="AL144" s="4">
        <v>7108.0</v>
      </c>
      <c r="AM144" s="5"/>
      <c r="AN144" s="4">
        <v>6278.0</v>
      </c>
      <c r="AO144" s="4">
        <v>6417.0</v>
      </c>
      <c r="AP144" s="4">
        <v>6424.0</v>
      </c>
      <c r="AQ144" s="4">
        <v>6170.0</v>
      </c>
      <c r="AR144" s="4">
        <v>6323.0</v>
      </c>
      <c r="AS144" s="4">
        <v>6514.0</v>
      </c>
      <c r="AT144" s="4">
        <v>6809.0</v>
      </c>
      <c r="AU144" s="4">
        <v>6886.0</v>
      </c>
      <c r="AV144" s="5"/>
      <c r="AW144" s="5"/>
      <c r="AX144" s="4">
        <v>8339.0</v>
      </c>
      <c r="AY144" s="4">
        <v>8132.0</v>
      </c>
      <c r="AZ144" s="5"/>
      <c r="BA144" s="5"/>
      <c r="BB144" s="4">
        <v>8441.0</v>
      </c>
      <c r="BC144" s="4">
        <v>8321.0</v>
      </c>
      <c r="BD144" s="5"/>
      <c r="BE144" s="5"/>
      <c r="BF144" s="5"/>
      <c r="BG144" s="4">
        <v>8417.0</v>
      </c>
      <c r="BH144" s="4">
        <v>8372.0</v>
      </c>
      <c r="BI144" s="4">
        <v>8173.0</v>
      </c>
      <c r="BJ144" s="5"/>
      <c r="BK144" s="4">
        <v>8140.0</v>
      </c>
      <c r="BL144" s="4">
        <v>7934.0</v>
      </c>
      <c r="BM144" s="4">
        <v>7386.0</v>
      </c>
      <c r="BN144" s="4">
        <v>7696.0</v>
      </c>
      <c r="BO144" s="4">
        <v>8180.0</v>
      </c>
      <c r="BP144" s="5"/>
      <c r="BQ144" s="5"/>
      <c r="BR144" s="4">
        <v>8996.0</v>
      </c>
      <c r="BS144" s="4">
        <v>8652.0</v>
      </c>
      <c r="BT144" s="4">
        <v>8341.0</v>
      </c>
      <c r="BU144" s="4">
        <v>8090.0</v>
      </c>
      <c r="BV144" s="5"/>
      <c r="BW144" s="4">
        <v>7613.0</v>
      </c>
      <c r="BX144" s="5"/>
      <c r="BY144" s="4">
        <v>7063.0</v>
      </c>
      <c r="BZ144" s="4">
        <v>6314.0</v>
      </c>
    </row>
    <row r="145">
      <c r="A145" s="4">
        <v>556248.727681473</v>
      </c>
      <c r="B145" s="4">
        <v>4141104.77976122</v>
      </c>
      <c r="C145" s="4">
        <v>6652.0</v>
      </c>
      <c r="D145" s="4">
        <v>5898.0</v>
      </c>
      <c r="E145" s="4">
        <v>5441.0</v>
      </c>
      <c r="F145" s="4">
        <v>5118.0</v>
      </c>
      <c r="G145" s="4">
        <v>4444.0</v>
      </c>
      <c r="H145" s="4">
        <v>4223.0</v>
      </c>
      <c r="I145" s="4">
        <v>4282.0</v>
      </c>
      <c r="J145" s="4">
        <v>4183.0</v>
      </c>
      <c r="K145" s="4">
        <v>5416.0</v>
      </c>
      <c r="L145" s="4">
        <v>5981.0</v>
      </c>
      <c r="M145" s="4">
        <v>5755.0</v>
      </c>
      <c r="N145" s="4">
        <v>6223.0</v>
      </c>
      <c r="O145" s="5"/>
      <c r="P145" s="4">
        <v>6102.0</v>
      </c>
      <c r="Q145" s="5"/>
      <c r="R145" s="4">
        <v>6437.0</v>
      </c>
      <c r="S145" s="4">
        <v>5506.0</v>
      </c>
      <c r="T145" s="4">
        <v>5452.0</v>
      </c>
      <c r="U145" s="4">
        <v>5026.0</v>
      </c>
      <c r="V145" s="5"/>
      <c r="W145" s="4">
        <v>4400.0</v>
      </c>
      <c r="X145" s="5"/>
      <c r="Y145" s="4">
        <v>4402.0</v>
      </c>
      <c r="Z145" s="4">
        <v>4241.0</v>
      </c>
      <c r="AA145" s="4">
        <v>5198.0</v>
      </c>
      <c r="AB145" s="5"/>
      <c r="AC145" s="5"/>
      <c r="AD145" s="4">
        <v>6289.0</v>
      </c>
      <c r="AE145" s="4">
        <v>6577.0</v>
      </c>
      <c r="AF145" s="4">
        <v>7251.0</v>
      </c>
      <c r="AG145" s="4">
        <v>7327.0</v>
      </c>
      <c r="AH145" s="4">
        <v>7298.0</v>
      </c>
      <c r="AI145" s="4">
        <v>7000.0</v>
      </c>
      <c r="AJ145" s="4">
        <v>7323.0</v>
      </c>
      <c r="AK145" s="4">
        <v>7212.0</v>
      </c>
      <c r="AL145" s="4">
        <v>6681.0</v>
      </c>
      <c r="AM145" s="4">
        <v>5360.0</v>
      </c>
      <c r="AN145" s="4">
        <v>5861.0</v>
      </c>
      <c r="AO145" s="4">
        <v>5682.0</v>
      </c>
      <c r="AP145" s="4">
        <v>5185.0</v>
      </c>
      <c r="AQ145" s="4">
        <v>5254.0</v>
      </c>
      <c r="AR145" s="4">
        <v>5132.0</v>
      </c>
      <c r="AS145" s="4">
        <v>5384.0</v>
      </c>
      <c r="AT145" s="4">
        <v>4890.0</v>
      </c>
      <c r="AU145" s="4">
        <v>5172.0</v>
      </c>
      <c r="AV145" s="5"/>
      <c r="AW145" s="5"/>
      <c r="AX145" s="4">
        <v>6442.0</v>
      </c>
      <c r="AY145" s="4">
        <v>6489.0</v>
      </c>
      <c r="AZ145" s="4">
        <v>6521.0</v>
      </c>
      <c r="BA145" s="4">
        <v>5272.0</v>
      </c>
      <c r="BB145" s="4">
        <v>7014.0</v>
      </c>
      <c r="BC145" s="4">
        <v>6798.0</v>
      </c>
      <c r="BD145" s="5"/>
      <c r="BE145" s="5"/>
      <c r="BF145" s="5"/>
      <c r="BG145" s="4">
        <v>6423.0</v>
      </c>
      <c r="BH145" s="5"/>
      <c r="BI145" s="4">
        <v>5803.0</v>
      </c>
      <c r="BJ145" s="5"/>
      <c r="BK145" s="4">
        <v>5276.0</v>
      </c>
      <c r="BL145" s="4">
        <v>4983.0</v>
      </c>
      <c r="BM145" s="4">
        <v>4793.0</v>
      </c>
      <c r="BN145" s="4">
        <v>5002.0</v>
      </c>
      <c r="BO145" s="5"/>
      <c r="BP145" s="5"/>
      <c r="BQ145" s="4">
        <v>6707.0</v>
      </c>
      <c r="BR145" s="5"/>
      <c r="BS145" s="4">
        <v>6896.0</v>
      </c>
      <c r="BT145" s="4">
        <v>7250.0</v>
      </c>
      <c r="BU145" s="4">
        <v>7072.0</v>
      </c>
      <c r="BV145" s="5"/>
      <c r="BW145" s="4">
        <v>6978.0</v>
      </c>
      <c r="BX145" s="4">
        <v>6325.0</v>
      </c>
      <c r="BY145" s="4">
        <v>7008.0</v>
      </c>
      <c r="BZ145" s="4">
        <v>6595.0</v>
      </c>
    </row>
    <row r="146">
      <c r="A146" s="4">
        <v>525666.942578353</v>
      </c>
      <c r="B146" s="4">
        <v>4127846.9269762</v>
      </c>
      <c r="C146" s="4">
        <v>5288.0</v>
      </c>
      <c r="D146" s="4">
        <v>4782.0</v>
      </c>
      <c r="E146" s="4">
        <v>5148.0</v>
      </c>
      <c r="F146" s="4">
        <v>5534.0</v>
      </c>
      <c r="G146" s="4">
        <v>4848.0</v>
      </c>
      <c r="H146" s="4">
        <v>4922.0</v>
      </c>
      <c r="I146" s="4">
        <v>5482.0</v>
      </c>
      <c r="J146" s="4">
        <v>5648.0</v>
      </c>
      <c r="K146" s="4">
        <v>6490.0</v>
      </c>
      <c r="L146" s="4">
        <v>7043.0</v>
      </c>
      <c r="M146" s="4">
        <v>7030.0</v>
      </c>
      <c r="N146" s="4">
        <v>7169.0</v>
      </c>
      <c r="O146" s="5"/>
      <c r="P146" s="4">
        <v>6053.0</v>
      </c>
      <c r="Q146" s="4">
        <v>6441.0</v>
      </c>
      <c r="R146" s="4">
        <v>6108.0</v>
      </c>
      <c r="S146" s="4">
        <v>5750.0</v>
      </c>
      <c r="T146" s="4">
        <v>5459.0</v>
      </c>
      <c r="U146" s="4">
        <v>5790.0</v>
      </c>
      <c r="V146" s="5"/>
      <c r="W146" s="4">
        <v>5095.0</v>
      </c>
      <c r="X146" s="5"/>
      <c r="Y146" s="4">
        <v>5477.0</v>
      </c>
      <c r="Z146" s="4">
        <v>5653.0</v>
      </c>
      <c r="AA146" s="5"/>
      <c r="AB146" s="4">
        <v>6355.0</v>
      </c>
      <c r="AC146" s="5"/>
      <c r="AD146" s="4">
        <v>7391.0</v>
      </c>
      <c r="AE146" s="4">
        <v>8103.0</v>
      </c>
      <c r="AF146" s="5"/>
      <c r="AG146" s="4">
        <v>7495.0</v>
      </c>
      <c r="AH146" s="4">
        <v>6964.0</v>
      </c>
      <c r="AI146" s="4">
        <v>6435.0</v>
      </c>
      <c r="AJ146" s="5"/>
      <c r="AK146" s="4">
        <v>7224.0</v>
      </c>
      <c r="AL146" s="4">
        <v>5947.0</v>
      </c>
      <c r="AM146" s="5"/>
      <c r="AN146" s="4">
        <v>5675.0</v>
      </c>
      <c r="AO146" s="4">
        <v>5452.0</v>
      </c>
      <c r="AP146" s="4">
        <v>5385.0</v>
      </c>
      <c r="AQ146" s="4">
        <v>5590.0</v>
      </c>
      <c r="AR146" s="4">
        <v>5486.0</v>
      </c>
      <c r="AS146" s="5"/>
      <c r="AT146" s="4">
        <v>5570.0</v>
      </c>
      <c r="AU146" s="4">
        <v>6065.0</v>
      </c>
      <c r="AV146" s="5"/>
      <c r="AW146" s="5"/>
      <c r="AX146" s="4">
        <v>7326.0</v>
      </c>
      <c r="AY146" s="4">
        <v>7184.0</v>
      </c>
      <c r="AZ146" s="5"/>
      <c r="BA146" s="5"/>
      <c r="BB146" s="4">
        <v>7121.0</v>
      </c>
      <c r="BC146" s="4">
        <v>6800.0</v>
      </c>
      <c r="BD146" s="5"/>
      <c r="BE146" s="5"/>
      <c r="BF146" s="5"/>
      <c r="BG146" s="4">
        <v>5972.0</v>
      </c>
      <c r="BH146" s="4">
        <v>6286.0</v>
      </c>
      <c r="BI146" s="4">
        <v>5853.0</v>
      </c>
      <c r="BJ146" s="5"/>
      <c r="BK146" s="4">
        <v>5404.0</v>
      </c>
      <c r="BL146" s="4">
        <v>5619.0</v>
      </c>
      <c r="BM146" s="4">
        <v>5658.0</v>
      </c>
      <c r="BN146" s="4">
        <v>6092.0</v>
      </c>
      <c r="BO146" s="5"/>
      <c r="BP146" s="5"/>
      <c r="BQ146" s="5"/>
      <c r="BR146" s="4">
        <v>8337.0</v>
      </c>
      <c r="BS146" s="4">
        <v>7501.0</v>
      </c>
      <c r="BT146" s="4">
        <v>7230.0</v>
      </c>
      <c r="BU146" s="4">
        <v>7127.0</v>
      </c>
      <c r="BV146" s="5"/>
      <c r="BW146" s="4">
        <v>6369.0</v>
      </c>
      <c r="BX146" s="5"/>
      <c r="BY146" s="4">
        <v>5874.0</v>
      </c>
      <c r="BZ146" s="4">
        <v>6144.0</v>
      </c>
    </row>
    <row r="147">
      <c r="A147" s="4">
        <v>536052.279315145</v>
      </c>
      <c r="B147" s="4">
        <v>4138549.06188725</v>
      </c>
      <c r="C147" s="4">
        <v>6885.0</v>
      </c>
      <c r="D147" s="4">
        <v>6735.0</v>
      </c>
      <c r="E147" s="4">
        <v>6762.0</v>
      </c>
      <c r="F147" s="4">
        <v>6901.0</v>
      </c>
      <c r="G147" s="4">
        <v>6123.0</v>
      </c>
      <c r="H147" s="4">
        <v>6150.0</v>
      </c>
      <c r="I147" s="4">
        <v>6783.0</v>
      </c>
      <c r="J147" s="4">
        <v>6992.0</v>
      </c>
      <c r="K147" s="4">
        <v>8321.0</v>
      </c>
      <c r="L147" s="4">
        <v>8088.0</v>
      </c>
      <c r="M147" s="4">
        <v>8575.0</v>
      </c>
      <c r="N147" s="4">
        <v>8270.0</v>
      </c>
      <c r="O147" s="5"/>
      <c r="P147" s="4">
        <v>7895.0</v>
      </c>
      <c r="Q147" s="5"/>
      <c r="R147" s="4">
        <v>7500.0</v>
      </c>
      <c r="S147" s="4">
        <v>7670.0</v>
      </c>
      <c r="T147" s="4">
        <v>7796.0</v>
      </c>
      <c r="U147" s="4">
        <v>7837.0</v>
      </c>
      <c r="V147" s="5"/>
      <c r="W147" s="4">
        <v>7708.0</v>
      </c>
      <c r="X147" s="5"/>
      <c r="Y147" s="4">
        <v>7961.0</v>
      </c>
      <c r="Z147" s="4">
        <v>8135.0</v>
      </c>
      <c r="AA147" s="4">
        <v>8738.0</v>
      </c>
      <c r="AB147" s="5"/>
      <c r="AC147" s="5"/>
      <c r="AD147" s="4">
        <v>7263.0</v>
      </c>
      <c r="AE147" s="4">
        <v>8476.0</v>
      </c>
      <c r="AF147" s="5"/>
      <c r="AG147" s="4">
        <v>8006.0</v>
      </c>
      <c r="AH147" s="5"/>
      <c r="AI147" s="4">
        <v>7592.0</v>
      </c>
      <c r="AJ147" s="4">
        <v>5660.0</v>
      </c>
      <c r="AK147" s="5"/>
      <c r="AL147" s="4">
        <v>6921.0</v>
      </c>
      <c r="AM147" s="5"/>
      <c r="AN147" s="4">
        <v>7376.0</v>
      </c>
      <c r="AO147" s="4">
        <v>7310.0</v>
      </c>
      <c r="AP147" s="4">
        <v>6662.0</v>
      </c>
      <c r="AQ147" s="4">
        <v>6948.0</v>
      </c>
      <c r="AR147" s="4">
        <v>6904.0</v>
      </c>
      <c r="AS147" s="5"/>
      <c r="AT147" s="4">
        <v>6969.0</v>
      </c>
      <c r="AU147" s="4">
        <v>7593.0</v>
      </c>
      <c r="AV147" s="4">
        <v>7728.0</v>
      </c>
      <c r="AW147" s="5"/>
      <c r="AX147" s="4">
        <v>7925.0</v>
      </c>
      <c r="AY147" s="4">
        <v>8134.0</v>
      </c>
      <c r="AZ147" s="4">
        <v>8047.0</v>
      </c>
      <c r="BA147" s="5"/>
      <c r="BB147" s="4">
        <v>8286.0</v>
      </c>
      <c r="BC147" s="4">
        <v>8024.0</v>
      </c>
      <c r="BD147" s="5"/>
      <c r="BE147" s="5"/>
      <c r="BF147" s="4">
        <v>5482.0</v>
      </c>
      <c r="BG147" s="4">
        <v>7954.0</v>
      </c>
      <c r="BH147" s="4">
        <v>8116.0</v>
      </c>
      <c r="BI147" s="4">
        <v>8194.0</v>
      </c>
      <c r="BJ147" s="5"/>
      <c r="BK147" s="4">
        <v>7976.0</v>
      </c>
      <c r="BL147" s="4">
        <v>7904.0</v>
      </c>
      <c r="BM147" s="4">
        <v>7585.0</v>
      </c>
      <c r="BN147" s="4">
        <v>8231.0</v>
      </c>
      <c r="BO147" s="4">
        <v>8538.0</v>
      </c>
      <c r="BP147" s="5"/>
      <c r="BQ147" s="4">
        <v>8890.0</v>
      </c>
      <c r="BR147" s="5"/>
      <c r="BS147" s="4">
        <v>8874.0</v>
      </c>
      <c r="BT147" s="4">
        <v>8261.0</v>
      </c>
      <c r="BU147" s="4">
        <v>7812.0</v>
      </c>
      <c r="BV147" s="5"/>
      <c r="BW147" s="4">
        <v>7384.0</v>
      </c>
      <c r="BX147" s="4">
        <v>7124.0</v>
      </c>
      <c r="BY147" s="4">
        <v>7126.0</v>
      </c>
      <c r="BZ147" s="4">
        <v>7324.0</v>
      </c>
    </row>
    <row r="148">
      <c r="A148" s="4">
        <v>517871.100662669</v>
      </c>
      <c r="B148" s="4">
        <v>4125972.69538265</v>
      </c>
      <c r="C148" s="4">
        <v>6535.0</v>
      </c>
      <c r="D148" s="4">
        <v>3747.0</v>
      </c>
      <c r="E148" s="4">
        <v>3820.0</v>
      </c>
      <c r="F148" s="4">
        <v>3621.0</v>
      </c>
      <c r="G148" s="4">
        <v>3683.0</v>
      </c>
      <c r="H148" s="4">
        <v>3759.0</v>
      </c>
      <c r="I148" s="4">
        <v>3556.0</v>
      </c>
      <c r="J148" s="4">
        <v>3823.0</v>
      </c>
      <c r="K148" s="4">
        <v>1823.0</v>
      </c>
      <c r="L148" s="4">
        <v>2034.0</v>
      </c>
      <c r="M148" s="4">
        <v>2387.0</v>
      </c>
      <c r="N148" s="4">
        <v>3655.0</v>
      </c>
      <c r="O148" s="5"/>
      <c r="P148" s="4">
        <v>4919.0</v>
      </c>
      <c r="Q148" s="5"/>
      <c r="R148" s="5"/>
      <c r="S148" s="4">
        <v>4634.0</v>
      </c>
      <c r="T148" s="4">
        <v>3764.0</v>
      </c>
      <c r="U148" s="4">
        <v>3521.0</v>
      </c>
      <c r="V148" s="5"/>
      <c r="W148" s="4">
        <v>2511.0</v>
      </c>
      <c r="X148" s="5"/>
      <c r="Y148" s="4">
        <v>2596.0</v>
      </c>
      <c r="Z148" s="4">
        <v>2690.0</v>
      </c>
      <c r="AA148" s="4">
        <v>2674.0</v>
      </c>
      <c r="AB148" s="4">
        <v>2843.0</v>
      </c>
      <c r="AC148" s="5"/>
      <c r="AD148" s="4">
        <v>6354.0</v>
      </c>
      <c r="AE148" s="4">
        <v>6899.0</v>
      </c>
      <c r="AF148" s="5"/>
      <c r="AG148" s="4">
        <v>6949.0</v>
      </c>
      <c r="AH148" s="5"/>
      <c r="AI148" s="4">
        <v>6849.0</v>
      </c>
      <c r="AJ148" s="4">
        <v>5620.0</v>
      </c>
      <c r="AK148" s="4">
        <v>6862.0</v>
      </c>
      <c r="AL148" s="4">
        <v>5863.0</v>
      </c>
      <c r="AM148" s="4">
        <v>4641.0</v>
      </c>
      <c r="AN148" s="4">
        <v>4452.0</v>
      </c>
      <c r="AO148" s="4">
        <v>3952.0</v>
      </c>
      <c r="AP148" s="4">
        <v>3572.0</v>
      </c>
      <c r="AQ148" s="4">
        <v>3480.0</v>
      </c>
      <c r="AR148" s="4">
        <v>3584.0</v>
      </c>
      <c r="AS148" s="4">
        <v>3742.0</v>
      </c>
      <c r="AT148" s="4">
        <v>3446.0</v>
      </c>
      <c r="AU148" s="4">
        <v>3333.0</v>
      </c>
      <c r="AV148" s="5"/>
      <c r="AW148" s="5"/>
      <c r="AX148" s="5"/>
      <c r="AY148" s="4">
        <v>4965.0</v>
      </c>
      <c r="AZ148" s="4">
        <v>5714.0</v>
      </c>
      <c r="BA148" s="5"/>
      <c r="BB148" s="4">
        <v>7273.0</v>
      </c>
      <c r="BC148" s="4">
        <v>7429.0</v>
      </c>
      <c r="BD148" s="5"/>
      <c r="BE148" s="4">
        <v>7009.0</v>
      </c>
      <c r="BF148" s="4">
        <v>4743.0</v>
      </c>
      <c r="BG148" s="4">
        <v>5884.0</v>
      </c>
      <c r="BH148" s="4">
        <v>5459.0</v>
      </c>
      <c r="BI148" s="4">
        <v>4900.0</v>
      </c>
      <c r="BJ148" s="4">
        <v>4660.0</v>
      </c>
      <c r="BK148" s="4">
        <v>4268.0</v>
      </c>
      <c r="BL148" s="4">
        <v>4059.0</v>
      </c>
      <c r="BM148" s="4">
        <v>4215.0</v>
      </c>
      <c r="BN148" s="4">
        <v>4182.0</v>
      </c>
      <c r="BO148" s="5"/>
      <c r="BP148" s="5"/>
      <c r="BQ148" s="4">
        <v>5204.0</v>
      </c>
      <c r="BR148" s="5"/>
      <c r="BS148" s="4">
        <v>2396.0</v>
      </c>
      <c r="BT148" s="4">
        <v>1900.0</v>
      </c>
      <c r="BU148" s="4">
        <v>2067.0</v>
      </c>
      <c r="BV148" s="5"/>
      <c r="BW148" s="4">
        <v>2781.0</v>
      </c>
      <c r="BX148" s="5"/>
      <c r="BY148" s="4">
        <v>3893.0</v>
      </c>
      <c r="BZ148" s="4">
        <v>3659.0</v>
      </c>
    </row>
    <row r="149">
      <c r="A149" s="4">
        <v>544703.777464867</v>
      </c>
      <c r="B149" s="4">
        <v>4136722.11705392</v>
      </c>
      <c r="C149" s="4">
        <v>6191.0</v>
      </c>
      <c r="D149" s="4">
        <v>5651.0</v>
      </c>
      <c r="E149" s="4">
        <v>5768.0</v>
      </c>
      <c r="F149" s="4">
        <v>5860.0</v>
      </c>
      <c r="G149" s="4">
        <v>5651.0</v>
      </c>
      <c r="H149" s="4">
        <v>5516.0</v>
      </c>
      <c r="I149" s="4">
        <v>6372.0</v>
      </c>
      <c r="J149" s="4">
        <v>6345.0</v>
      </c>
      <c r="K149" s="4">
        <v>7748.0</v>
      </c>
      <c r="L149" s="4">
        <v>8105.0</v>
      </c>
      <c r="M149" s="4">
        <v>8426.0</v>
      </c>
      <c r="N149" s="4">
        <v>7788.0</v>
      </c>
      <c r="O149" s="5"/>
      <c r="P149" s="4">
        <v>6917.0</v>
      </c>
      <c r="Q149" s="5"/>
      <c r="R149" s="4">
        <v>6492.0</v>
      </c>
      <c r="S149" s="4">
        <v>6186.0</v>
      </c>
      <c r="T149" s="4">
        <v>5994.0</v>
      </c>
      <c r="U149" s="4">
        <v>5835.0</v>
      </c>
      <c r="V149" s="5"/>
      <c r="W149" s="4">
        <v>5540.0</v>
      </c>
      <c r="X149" s="5"/>
      <c r="Y149" s="4">
        <v>5692.0</v>
      </c>
      <c r="Z149" s="4">
        <v>5653.0</v>
      </c>
      <c r="AA149" s="4">
        <v>7482.0</v>
      </c>
      <c r="AB149" s="5"/>
      <c r="AC149" s="4">
        <v>2888.0</v>
      </c>
      <c r="AD149" s="4">
        <v>7393.0</v>
      </c>
      <c r="AE149" s="4">
        <v>7977.0</v>
      </c>
      <c r="AF149" s="4">
        <v>7759.0</v>
      </c>
      <c r="AG149" s="4">
        <v>7756.0</v>
      </c>
      <c r="AH149" s="4">
        <v>7297.0</v>
      </c>
      <c r="AI149" s="4">
        <v>6765.0</v>
      </c>
      <c r="AJ149" s="4">
        <v>6392.0</v>
      </c>
      <c r="AK149" s="5"/>
      <c r="AL149" s="4">
        <v>6344.0</v>
      </c>
      <c r="AM149" s="5"/>
      <c r="AN149" s="4">
        <v>5564.0</v>
      </c>
      <c r="AO149" s="4">
        <v>5685.0</v>
      </c>
      <c r="AP149" s="4">
        <v>5537.0</v>
      </c>
      <c r="AQ149" s="4">
        <v>5564.0</v>
      </c>
      <c r="AR149" s="4">
        <v>5368.0</v>
      </c>
      <c r="AS149" s="4">
        <v>5496.0</v>
      </c>
      <c r="AT149" s="4">
        <v>5678.0</v>
      </c>
      <c r="AU149" s="4">
        <v>6013.0</v>
      </c>
      <c r="AV149" s="4">
        <v>6006.0</v>
      </c>
      <c r="AW149" s="5"/>
      <c r="AX149" s="4">
        <v>7550.0</v>
      </c>
      <c r="AY149" s="4">
        <v>7681.0</v>
      </c>
      <c r="AZ149" s="4">
        <v>6957.0</v>
      </c>
      <c r="BA149" s="5"/>
      <c r="BB149" s="4">
        <v>7871.0</v>
      </c>
      <c r="BC149" s="4">
        <v>7105.0</v>
      </c>
      <c r="BD149" s="5"/>
      <c r="BE149" s="5"/>
      <c r="BF149" s="4">
        <v>4904.0</v>
      </c>
      <c r="BG149" s="4">
        <v>6368.0</v>
      </c>
      <c r="BH149" s="4">
        <v>6575.0</v>
      </c>
      <c r="BI149" s="4">
        <v>6255.0</v>
      </c>
      <c r="BJ149" s="5"/>
      <c r="BK149" s="4">
        <v>5574.0</v>
      </c>
      <c r="BL149" s="4">
        <v>5605.0</v>
      </c>
      <c r="BM149" s="4">
        <v>5374.0</v>
      </c>
      <c r="BN149" s="4">
        <v>5873.0</v>
      </c>
      <c r="BO149" s="4">
        <v>4026.0</v>
      </c>
      <c r="BP149" s="5"/>
      <c r="BQ149" s="4">
        <v>7791.0</v>
      </c>
      <c r="BR149" s="5"/>
      <c r="BS149" s="4">
        <v>5659.0</v>
      </c>
      <c r="BT149" s="4">
        <v>7827.0</v>
      </c>
      <c r="BU149" s="4">
        <v>7876.0</v>
      </c>
      <c r="BV149" s="5"/>
      <c r="BW149" s="4">
        <v>4045.0</v>
      </c>
      <c r="BX149" s="5"/>
      <c r="BY149" s="4">
        <v>4015.0</v>
      </c>
      <c r="BZ149" s="4">
        <v>3662.0</v>
      </c>
    </row>
    <row r="150">
      <c r="A150" s="4">
        <v>555095.989350159</v>
      </c>
      <c r="B150" s="4">
        <v>4136672.83835019</v>
      </c>
      <c r="C150" s="4">
        <v>4612.0</v>
      </c>
      <c r="D150" s="4">
        <v>2792.0</v>
      </c>
      <c r="E150" s="4">
        <v>2691.0</v>
      </c>
      <c r="F150" s="4">
        <v>2582.0</v>
      </c>
      <c r="G150" s="4">
        <v>2548.0</v>
      </c>
      <c r="H150" s="4">
        <v>2231.0</v>
      </c>
      <c r="I150" s="4">
        <v>2460.0</v>
      </c>
      <c r="J150" s="4">
        <v>2260.0</v>
      </c>
      <c r="K150" s="4">
        <v>2909.0</v>
      </c>
      <c r="L150" s="4">
        <v>3521.0</v>
      </c>
      <c r="M150" s="4">
        <v>3361.0</v>
      </c>
      <c r="N150" s="4">
        <v>3798.0</v>
      </c>
      <c r="O150" s="5"/>
      <c r="P150" s="4">
        <v>3687.0</v>
      </c>
      <c r="Q150" s="5"/>
      <c r="R150" s="4">
        <v>3724.0</v>
      </c>
      <c r="S150" s="4">
        <v>3084.0</v>
      </c>
      <c r="T150" s="4">
        <v>2656.0</v>
      </c>
      <c r="U150" s="4">
        <v>2500.0</v>
      </c>
      <c r="V150" s="5"/>
      <c r="W150" s="4">
        <v>2153.0</v>
      </c>
      <c r="X150" s="5"/>
      <c r="Y150" s="4">
        <v>2137.0</v>
      </c>
      <c r="Z150" s="4">
        <v>2086.0</v>
      </c>
      <c r="AA150" s="5"/>
      <c r="AB150" s="4">
        <v>2625.0</v>
      </c>
      <c r="AC150" s="5"/>
      <c r="AD150" s="4">
        <v>4506.0</v>
      </c>
      <c r="AE150" s="4">
        <v>4889.0</v>
      </c>
      <c r="AF150" s="4">
        <v>3868.0</v>
      </c>
      <c r="AG150" s="4">
        <v>3758.0</v>
      </c>
      <c r="AH150" s="4">
        <v>3986.0</v>
      </c>
      <c r="AI150" s="4">
        <v>3359.0</v>
      </c>
      <c r="AJ150" s="4">
        <v>3863.0</v>
      </c>
      <c r="AK150" s="4">
        <v>3701.0</v>
      </c>
      <c r="AL150" s="4">
        <v>3566.0</v>
      </c>
      <c r="AM150" s="5"/>
      <c r="AN150" s="4">
        <v>2404.0</v>
      </c>
      <c r="AO150" s="4">
        <v>2411.0</v>
      </c>
      <c r="AP150" s="4">
        <v>2195.0</v>
      </c>
      <c r="AQ150" s="4">
        <v>2157.0</v>
      </c>
      <c r="AR150" s="4">
        <v>2127.0</v>
      </c>
      <c r="AS150" s="4">
        <v>2094.0</v>
      </c>
      <c r="AT150" s="4">
        <v>1966.0</v>
      </c>
      <c r="AU150" s="4">
        <v>1845.0</v>
      </c>
      <c r="AV150" s="5"/>
      <c r="AW150" s="5"/>
      <c r="AX150" s="4">
        <v>2700.0</v>
      </c>
      <c r="AY150" s="4">
        <v>3156.0</v>
      </c>
      <c r="AZ150" s="4">
        <v>3297.0</v>
      </c>
      <c r="BA150" s="5"/>
      <c r="BB150" s="4">
        <v>4738.0</v>
      </c>
      <c r="BC150" s="4">
        <v>4555.0</v>
      </c>
      <c r="BD150" s="4">
        <v>3980.0</v>
      </c>
      <c r="BE150" s="4">
        <v>4259.0</v>
      </c>
      <c r="BF150" s="4">
        <v>3158.0</v>
      </c>
      <c r="BG150" s="4">
        <v>3459.0</v>
      </c>
      <c r="BH150" s="4">
        <v>3201.0</v>
      </c>
      <c r="BI150" s="4">
        <v>2635.0</v>
      </c>
      <c r="BJ150" s="5"/>
      <c r="BK150" s="4">
        <v>2522.0</v>
      </c>
      <c r="BL150" s="4">
        <v>2333.0</v>
      </c>
      <c r="BM150" s="4">
        <v>2570.0</v>
      </c>
      <c r="BN150" s="4">
        <v>2337.0</v>
      </c>
      <c r="BO150" s="4">
        <v>1883.0</v>
      </c>
      <c r="BP150" s="5"/>
      <c r="BQ150" s="4">
        <v>3857.0</v>
      </c>
      <c r="BR150" s="5"/>
      <c r="BS150" s="4">
        <v>4522.0</v>
      </c>
      <c r="BT150" s="4">
        <v>4330.0</v>
      </c>
      <c r="BU150" s="5"/>
      <c r="BV150" s="5"/>
      <c r="BW150" s="4">
        <v>4052.0</v>
      </c>
      <c r="BX150" s="4">
        <v>3758.0</v>
      </c>
      <c r="BY150" s="4">
        <v>3291.0</v>
      </c>
      <c r="BZ150" s="4">
        <v>2765.0</v>
      </c>
    </row>
    <row r="151">
      <c r="A151" s="4">
        <v>518827.459177102</v>
      </c>
      <c r="B151" s="4">
        <v>4133532.54876483</v>
      </c>
      <c r="C151" s="4">
        <v>6596.0</v>
      </c>
      <c r="D151" s="4">
        <v>3920.0</v>
      </c>
      <c r="E151" s="4">
        <v>3437.0</v>
      </c>
      <c r="F151" s="4">
        <v>3484.0</v>
      </c>
      <c r="G151" s="4">
        <v>3153.0</v>
      </c>
      <c r="H151" s="4">
        <v>3104.0</v>
      </c>
      <c r="I151" s="4">
        <v>3234.0</v>
      </c>
      <c r="J151" s="5"/>
      <c r="K151" s="4">
        <v>4759.0</v>
      </c>
      <c r="L151" s="4">
        <v>5047.0</v>
      </c>
      <c r="M151" s="4">
        <v>4674.0</v>
      </c>
      <c r="N151" s="4">
        <v>6171.0</v>
      </c>
      <c r="O151" s="5"/>
      <c r="P151" s="4">
        <v>5981.0</v>
      </c>
      <c r="Q151" s="5"/>
      <c r="R151" s="4">
        <v>6266.0</v>
      </c>
      <c r="S151" s="4">
        <v>5228.0</v>
      </c>
      <c r="T151" s="4">
        <v>4313.0</v>
      </c>
      <c r="U151" s="4">
        <v>3356.0</v>
      </c>
      <c r="V151" s="5"/>
      <c r="W151" s="4">
        <v>2718.0</v>
      </c>
      <c r="X151" s="5"/>
      <c r="Y151" s="5"/>
      <c r="Z151" s="4">
        <v>2673.0</v>
      </c>
      <c r="AA151" s="4">
        <v>2684.0</v>
      </c>
      <c r="AB151" s="4">
        <v>3391.0</v>
      </c>
      <c r="AC151" s="5"/>
      <c r="AD151" s="5"/>
      <c r="AE151" s="4">
        <v>6690.0</v>
      </c>
      <c r="AF151" s="5"/>
      <c r="AG151" s="4">
        <v>6502.0</v>
      </c>
      <c r="AH151" s="4">
        <v>5961.0</v>
      </c>
      <c r="AI151" s="4">
        <v>6226.0</v>
      </c>
      <c r="AJ151" s="4">
        <v>6211.0</v>
      </c>
      <c r="AK151" s="4">
        <v>5808.0</v>
      </c>
      <c r="AL151" s="4">
        <v>4935.0</v>
      </c>
      <c r="AM151" s="4">
        <v>3911.0</v>
      </c>
      <c r="AN151" s="4">
        <v>3268.0</v>
      </c>
      <c r="AO151" s="4">
        <v>2958.0</v>
      </c>
      <c r="AP151" s="4">
        <v>2777.0</v>
      </c>
      <c r="AQ151" s="4">
        <v>2799.0</v>
      </c>
      <c r="AR151" s="4">
        <v>2711.0</v>
      </c>
      <c r="AS151" s="5"/>
      <c r="AT151" s="4">
        <v>2810.0</v>
      </c>
      <c r="AU151" s="4">
        <v>2641.0</v>
      </c>
      <c r="AV151" s="5"/>
      <c r="AW151" s="5"/>
      <c r="AX151" s="4">
        <v>2589.0</v>
      </c>
      <c r="AY151" s="4">
        <v>2210.0</v>
      </c>
      <c r="AZ151" s="4">
        <v>2610.0</v>
      </c>
      <c r="BA151" s="5"/>
      <c r="BB151" s="4">
        <v>5000.0</v>
      </c>
      <c r="BC151" s="4">
        <v>5915.0</v>
      </c>
      <c r="BD151" s="4">
        <v>5564.0</v>
      </c>
      <c r="BE151" s="5"/>
      <c r="BF151" s="4">
        <v>5475.0</v>
      </c>
      <c r="BG151" s="4">
        <v>6130.0</v>
      </c>
      <c r="BH151" s="4">
        <v>3386.0</v>
      </c>
      <c r="BI151" s="4">
        <v>3096.0</v>
      </c>
      <c r="BJ151" s="5"/>
      <c r="BK151" s="4">
        <v>2853.0</v>
      </c>
      <c r="BL151" s="4">
        <v>2914.0</v>
      </c>
      <c r="BM151" s="4">
        <v>2988.0</v>
      </c>
      <c r="BN151" s="5"/>
      <c r="BO151" s="5"/>
      <c r="BP151" s="5"/>
      <c r="BQ151" s="4">
        <v>4593.0</v>
      </c>
      <c r="BR151" s="4">
        <v>3190.0</v>
      </c>
      <c r="BS151" s="4">
        <v>2333.0</v>
      </c>
      <c r="BT151" s="4">
        <v>2447.0</v>
      </c>
      <c r="BU151" s="4">
        <v>2972.0</v>
      </c>
      <c r="BV151" s="5"/>
      <c r="BW151" s="4">
        <v>4893.0</v>
      </c>
      <c r="BX151" s="4">
        <v>5482.0</v>
      </c>
      <c r="BY151" s="4">
        <v>4662.0</v>
      </c>
      <c r="BZ151" s="4">
        <v>3803.0</v>
      </c>
    </row>
    <row r="152">
      <c r="A152" s="4">
        <v>538134.960784668</v>
      </c>
      <c r="B152" s="4">
        <v>4130300.37297376</v>
      </c>
      <c r="C152" s="4">
        <v>5929.0</v>
      </c>
      <c r="D152" s="4">
        <v>6491.0</v>
      </c>
      <c r="E152" s="4">
        <v>6616.0</v>
      </c>
      <c r="F152" s="4">
        <v>6420.0</v>
      </c>
      <c r="G152" s="4">
        <v>6249.0</v>
      </c>
      <c r="H152" s="4">
        <v>5773.0</v>
      </c>
      <c r="I152" s="4">
        <v>6456.0</v>
      </c>
      <c r="J152" s="4">
        <v>6030.0</v>
      </c>
      <c r="K152" s="4">
        <v>7491.0</v>
      </c>
      <c r="L152" s="4">
        <v>7361.0</v>
      </c>
      <c r="M152" s="4">
        <v>7346.0</v>
      </c>
      <c r="N152" s="4">
        <v>7826.0</v>
      </c>
      <c r="O152" s="5"/>
      <c r="P152" s="4">
        <v>7367.0</v>
      </c>
      <c r="Q152" s="5"/>
      <c r="R152" s="5"/>
      <c r="S152" s="4">
        <v>7644.0</v>
      </c>
      <c r="T152" s="4">
        <v>7906.0</v>
      </c>
      <c r="U152" s="4">
        <v>7967.0</v>
      </c>
      <c r="V152" s="4">
        <v>8065.0</v>
      </c>
      <c r="W152" s="4">
        <v>7602.0</v>
      </c>
      <c r="X152" s="5"/>
      <c r="Y152" s="4">
        <v>7180.0</v>
      </c>
      <c r="Z152" s="4">
        <v>7199.0</v>
      </c>
      <c r="AA152" s="5"/>
      <c r="AB152" s="5"/>
      <c r="AC152" s="5"/>
      <c r="AD152" s="4">
        <v>7691.0</v>
      </c>
      <c r="AE152" s="4">
        <v>7950.0</v>
      </c>
      <c r="AF152" s="5"/>
      <c r="AG152" s="4">
        <v>7412.0</v>
      </c>
      <c r="AH152" s="4">
        <v>7053.0</v>
      </c>
      <c r="AI152" s="4">
        <v>6768.0</v>
      </c>
      <c r="AJ152" s="4">
        <v>6731.0</v>
      </c>
      <c r="AK152" s="5"/>
      <c r="AL152" s="4">
        <v>6112.0</v>
      </c>
      <c r="AM152" s="5"/>
      <c r="AN152" s="4">
        <v>6716.0</v>
      </c>
      <c r="AO152" s="4">
        <v>6585.0</v>
      </c>
      <c r="AP152" s="4">
        <v>6107.0</v>
      </c>
      <c r="AQ152" s="4">
        <v>6177.0</v>
      </c>
      <c r="AR152" s="4">
        <v>6082.0</v>
      </c>
      <c r="AS152" s="4">
        <v>6225.0</v>
      </c>
      <c r="AT152" s="4">
        <v>6120.0</v>
      </c>
      <c r="AU152" s="4">
        <v>6585.0</v>
      </c>
      <c r="AV152" s="4">
        <v>6757.0</v>
      </c>
      <c r="AW152" s="5"/>
      <c r="AX152" s="5"/>
      <c r="AY152" s="4">
        <v>7680.0</v>
      </c>
      <c r="AZ152" s="5"/>
      <c r="BA152" s="5"/>
      <c r="BB152" s="4">
        <v>7768.0</v>
      </c>
      <c r="BC152" s="4">
        <v>7600.0</v>
      </c>
      <c r="BD152" s="5"/>
      <c r="BE152" s="4">
        <v>7289.0</v>
      </c>
      <c r="BF152" s="5"/>
      <c r="BG152" s="4">
        <v>7569.0</v>
      </c>
      <c r="BH152" s="4">
        <v>8134.0</v>
      </c>
      <c r="BI152" s="4">
        <v>8426.0</v>
      </c>
      <c r="BJ152" s="5"/>
      <c r="BK152" s="4">
        <v>7832.0</v>
      </c>
      <c r="BL152" s="4">
        <v>7628.0</v>
      </c>
      <c r="BM152" s="4">
        <v>7173.0</v>
      </c>
      <c r="BN152" s="4">
        <v>7305.0</v>
      </c>
      <c r="BO152" s="4">
        <v>7415.0</v>
      </c>
      <c r="BP152" s="5"/>
      <c r="BQ152" s="4">
        <v>7736.0</v>
      </c>
      <c r="BR152" s="5"/>
      <c r="BS152" s="5"/>
      <c r="BT152" s="4">
        <v>7082.0</v>
      </c>
      <c r="BU152" s="5"/>
      <c r="BV152" s="5"/>
      <c r="BW152" s="4">
        <v>6792.0</v>
      </c>
      <c r="BX152" s="5"/>
      <c r="BY152" s="4">
        <v>7026.0</v>
      </c>
      <c r="BZ152" s="4">
        <v>7073.0</v>
      </c>
    </row>
    <row r="153">
      <c r="A153" s="4">
        <v>553592.469926465</v>
      </c>
      <c r="B153" s="4">
        <v>4137948.63491507</v>
      </c>
      <c r="C153" s="4">
        <v>4668.0</v>
      </c>
      <c r="D153" s="4">
        <v>4453.0</v>
      </c>
      <c r="E153" s="4">
        <v>4701.0</v>
      </c>
      <c r="F153" s="4">
        <v>4169.0</v>
      </c>
      <c r="G153" s="4">
        <v>3841.0</v>
      </c>
      <c r="H153" s="4">
        <v>3729.0</v>
      </c>
      <c r="I153" s="4">
        <v>4097.0</v>
      </c>
      <c r="J153" s="4">
        <v>3687.0</v>
      </c>
      <c r="K153" s="4">
        <v>4384.0</v>
      </c>
      <c r="L153" s="4">
        <v>4701.0</v>
      </c>
      <c r="M153" s="4">
        <v>4317.0</v>
      </c>
      <c r="N153" s="4">
        <v>4234.0</v>
      </c>
      <c r="O153" s="5"/>
      <c r="P153" s="4">
        <v>4196.0</v>
      </c>
      <c r="Q153" s="5"/>
      <c r="R153" s="4">
        <v>3929.0</v>
      </c>
      <c r="S153" s="4">
        <v>2885.0</v>
      </c>
      <c r="T153" s="4">
        <v>3555.0</v>
      </c>
      <c r="U153" s="4">
        <v>3114.0</v>
      </c>
      <c r="V153" s="5"/>
      <c r="W153" s="4">
        <v>3261.0</v>
      </c>
      <c r="X153" s="4">
        <v>2670.0</v>
      </c>
      <c r="Y153" s="4">
        <v>2607.0</v>
      </c>
      <c r="Z153" s="4">
        <v>2520.0</v>
      </c>
      <c r="AA153" s="5"/>
      <c r="AB153" s="5"/>
      <c r="AC153" s="5"/>
      <c r="AD153" s="4">
        <v>3994.0</v>
      </c>
      <c r="AE153" s="4">
        <v>3716.0</v>
      </c>
      <c r="AF153" s="4">
        <v>3756.0</v>
      </c>
      <c r="AG153" s="4">
        <v>4642.0</v>
      </c>
      <c r="AH153" s="4">
        <v>4523.0</v>
      </c>
      <c r="AI153" s="4">
        <v>3698.0</v>
      </c>
      <c r="AJ153" s="4">
        <v>4322.0</v>
      </c>
      <c r="AK153" s="4">
        <v>4686.0</v>
      </c>
      <c r="AL153" s="4">
        <v>4805.0</v>
      </c>
      <c r="AM153" s="5"/>
      <c r="AN153" s="4">
        <v>4200.0</v>
      </c>
      <c r="AO153" s="4">
        <v>4683.0</v>
      </c>
      <c r="AP153" s="4">
        <v>4151.0</v>
      </c>
      <c r="AQ153" s="4">
        <v>4132.0</v>
      </c>
      <c r="AR153" s="4">
        <v>3831.0</v>
      </c>
      <c r="AS153" s="4">
        <v>3833.0</v>
      </c>
      <c r="AT153" s="4">
        <v>3547.0</v>
      </c>
      <c r="AU153" s="4">
        <v>3562.0</v>
      </c>
      <c r="AV153" s="5"/>
      <c r="AW153" s="5"/>
      <c r="AX153" s="4">
        <v>4011.0</v>
      </c>
      <c r="AY153" s="4">
        <v>3708.0</v>
      </c>
      <c r="AZ153" s="4">
        <v>4952.0</v>
      </c>
      <c r="BA153" s="5"/>
      <c r="BB153" s="4">
        <v>4230.0</v>
      </c>
      <c r="BC153" s="4">
        <v>4462.0</v>
      </c>
      <c r="BD153" s="4">
        <v>4440.0</v>
      </c>
      <c r="BE153" s="4">
        <v>4557.0</v>
      </c>
      <c r="BF153" s="4">
        <v>3343.0</v>
      </c>
      <c r="BG153" s="4">
        <v>3926.0</v>
      </c>
      <c r="BH153" s="5"/>
      <c r="BI153" s="4">
        <v>3498.0</v>
      </c>
      <c r="BJ153" s="5"/>
      <c r="BK153" s="4">
        <v>3551.0</v>
      </c>
      <c r="BL153" s="4">
        <v>3487.0</v>
      </c>
      <c r="BM153" s="4">
        <v>2954.0</v>
      </c>
      <c r="BN153" s="4">
        <v>2632.0</v>
      </c>
      <c r="BO153" s="5"/>
      <c r="BP153" s="5"/>
      <c r="BQ153" s="4">
        <v>4536.0</v>
      </c>
      <c r="BR153" s="5"/>
      <c r="BS153" s="4">
        <v>3928.0</v>
      </c>
      <c r="BT153" s="4">
        <v>4297.0</v>
      </c>
      <c r="BU153" s="4">
        <v>3721.0</v>
      </c>
      <c r="BV153" s="5"/>
      <c r="BW153" s="4">
        <v>4750.0</v>
      </c>
      <c r="BX153" s="4">
        <v>4471.0</v>
      </c>
      <c r="BY153" s="4">
        <v>4890.0</v>
      </c>
      <c r="BZ153" s="4">
        <v>5147.0</v>
      </c>
    </row>
    <row r="154">
      <c r="A154" s="4">
        <v>527876.481993046</v>
      </c>
      <c r="B154" s="4">
        <v>4133679.5071377</v>
      </c>
      <c r="C154" s="4">
        <v>7592.0</v>
      </c>
      <c r="D154" s="4">
        <v>7801.0</v>
      </c>
      <c r="E154" s="4">
        <v>7426.0</v>
      </c>
      <c r="F154" s="4">
        <v>7749.0</v>
      </c>
      <c r="G154" s="4">
        <v>7377.0</v>
      </c>
      <c r="H154" s="4">
        <v>7324.0</v>
      </c>
      <c r="I154" s="4">
        <v>7231.0</v>
      </c>
      <c r="J154" s="4">
        <v>7663.0</v>
      </c>
      <c r="K154" s="4">
        <v>8684.0</v>
      </c>
      <c r="L154" s="4">
        <v>8601.0</v>
      </c>
      <c r="M154" s="4">
        <v>8705.0</v>
      </c>
      <c r="N154" s="4">
        <v>8261.0</v>
      </c>
      <c r="O154" s="4">
        <v>8496.0</v>
      </c>
      <c r="P154" s="4">
        <v>7896.0</v>
      </c>
      <c r="Q154" s="4">
        <v>8593.0</v>
      </c>
      <c r="R154" s="5"/>
      <c r="S154" s="4">
        <v>8082.0</v>
      </c>
      <c r="T154" s="4">
        <v>8241.0</v>
      </c>
      <c r="U154" s="4">
        <v>8055.0</v>
      </c>
      <c r="V154" s="5"/>
      <c r="W154" s="4">
        <v>7761.0</v>
      </c>
      <c r="X154" s="5"/>
      <c r="Y154" s="4">
        <v>7636.0</v>
      </c>
      <c r="Z154" s="4">
        <v>7514.0</v>
      </c>
      <c r="AA154" s="4">
        <v>8223.0</v>
      </c>
      <c r="AB154" s="5"/>
      <c r="AC154" s="5"/>
      <c r="AD154" s="4">
        <v>6861.0</v>
      </c>
      <c r="AE154" s="4">
        <v>8627.0</v>
      </c>
      <c r="AF154" s="5"/>
      <c r="AG154" s="4">
        <v>8487.0</v>
      </c>
      <c r="AH154" s="5"/>
      <c r="AI154" s="4">
        <v>8089.0</v>
      </c>
      <c r="AJ154" s="5"/>
      <c r="AK154" s="5"/>
      <c r="AL154" s="4">
        <v>7573.0</v>
      </c>
      <c r="AM154" s="4">
        <v>5864.0</v>
      </c>
      <c r="AN154" s="4">
        <v>7904.0</v>
      </c>
      <c r="AO154" s="4">
        <v>7980.0</v>
      </c>
      <c r="AP154" s="4">
        <v>7724.0</v>
      </c>
      <c r="AQ154" s="4">
        <v>6920.0</v>
      </c>
      <c r="AR154" s="4">
        <v>7038.0</v>
      </c>
      <c r="AS154" s="5"/>
      <c r="AT154" s="4">
        <v>7568.0</v>
      </c>
      <c r="AU154" s="4">
        <v>7695.0</v>
      </c>
      <c r="AV154" s="5"/>
      <c r="AW154" s="5"/>
      <c r="AX154" s="4">
        <v>8879.0</v>
      </c>
      <c r="AY154" s="4">
        <v>7976.0</v>
      </c>
      <c r="AZ154" s="4">
        <v>7664.0</v>
      </c>
      <c r="BA154" s="5"/>
      <c r="BB154" s="4">
        <v>8270.0</v>
      </c>
      <c r="BC154" s="4">
        <v>8097.0</v>
      </c>
      <c r="BD154" s="5"/>
      <c r="BE154" s="5"/>
      <c r="BF154" s="4">
        <v>5874.0</v>
      </c>
      <c r="BG154" s="4">
        <v>8235.0</v>
      </c>
      <c r="BH154" s="4">
        <v>8364.0</v>
      </c>
      <c r="BI154" s="4">
        <v>8360.0</v>
      </c>
      <c r="BJ154" s="5"/>
      <c r="BK154" s="4">
        <v>7912.0</v>
      </c>
      <c r="BL154" s="4">
        <v>7506.0</v>
      </c>
      <c r="BM154" s="4">
        <v>7119.0</v>
      </c>
      <c r="BN154" s="4">
        <v>7672.0</v>
      </c>
      <c r="BO154" s="4">
        <v>7855.0</v>
      </c>
      <c r="BP154" s="5"/>
      <c r="BQ154" s="5"/>
      <c r="BR154" s="4">
        <v>8861.0</v>
      </c>
      <c r="BS154" s="4">
        <v>8877.0</v>
      </c>
      <c r="BT154" s="4">
        <v>8248.0</v>
      </c>
      <c r="BU154" s="4">
        <v>8095.0</v>
      </c>
      <c r="BV154" s="5"/>
      <c r="BW154" s="4">
        <v>7770.0</v>
      </c>
      <c r="BX154" s="4">
        <v>7395.0</v>
      </c>
      <c r="BY154" s="4">
        <v>7799.0</v>
      </c>
      <c r="BZ154" s="4">
        <v>7552.0</v>
      </c>
    </row>
    <row r="155">
      <c r="A155" s="4">
        <v>545988.730712498</v>
      </c>
      <c r="B155" s="4">
        <v>4136748.72922969</v>
      </c>
      <c r="C155" s="4">
        <v>5673.0</v>
      </c>
      <c r="D155" s="4">
        <v>4897.0</v>
      </c>
      <c r="E155" s="4">
        <v>5594.0</v>
      </c>
      <c r="F155" s="4">
        <v>5448.0</v>
      </c>
      <c r="G155" s="4">
        <v>5315.0</v>
      </c>
      <c r="H155" s="4">
        <v>5340.0</v>
      </c>
      <c r="I155" s="4">
        <v>6134.0</v>
      </c>
      <c r="J155" s="4">
        <v>6060.0</v>
      </c>
      <c r="K155" s="4">
        <v>7303.0</v>
      </c>
      <c r="L155" s="4">
        <v>7508.0</v>
      </c>
      <c r="M155" s="4">
        <v>7545.0</v>
      </c>
      <c r="N155" s="4">
        <v>8141.0</v>
      </c>
      <c r="O155" s="5"/>
      <c r="P155" s="4">
        <v>7182.0</v>
      </c>
      <c r="Q155" s="5"/>
      <c r="R155" s="4">
        <v>6847.0</v>
      </c>
      <c r="S155" s="4">
        <v>6680.0</v>
      </c>
      <c r="T155" s="4">
        <v>6060.0</v>
      </c>
      <c r="U155" s="4">
        <v>6565.0</v>
      </c>
      <c r="V155" s="5"/>
      <c r="W155" s="4">
        <v>5753.0</v>
      </c>
      <c r="X155" s="5"/>
      <c r="Y155" s="4">
        <v>6067.0</v>
      </c>
      <c r="Z155" s="4">
        <v>6172.0</v>
      </c>
      <c r="AA155" s="4">
        <v>7861.0</v>
      </c>
      <c r="AB155" s="5"/>
      <c r="AC155" s="4">
        <v>6791.0</v>
      </c>
      <c r="AD155" s="4">
        <v>7867.0</v>
      </c>
      <c r="AE155" s="4">
        <v>8091.0</v>
      </c>
      <c r="AF155" s="4">
        <v>7433.0</v>
      </c>
      <c r="AG155" s="4">
        <v>7424.0</v>
      </c>
      <c r="AH155" s="4">
        <v>6702.0</v>
      </c>
      <c r="AI155" s="4">
        <v>6430.0</v>
      </c>
      <c r="AJ155" s="4">
        <v>6043.0</v>
      </c>
      <c r="AK155" s="4">
        <v>6328.0</v>
      </c>
      <c r="AL155" s="4">
        <v>5743.0</v>
      </c>
      <c r="AM155" s="5"/>
      <c r="AN155" s="4">
        <v>4845.0</v>
      </c>
      <c r="AO155" s="4">
        <v>4709.0</v>
      </c>
      <c r="AP155" s="4">
        <v>4728.0</v>
      </c>
      <c r="AQ155" s="4">
        <v>4647.0</v>
      </c>
      <c r="AR155" s="4">
        <v>4930.0</v>
      </c>
      <c r="AS155" s="4">
        <v>5250.0</v>
      </c>
      <c r="AT155" s="4">
        <v>5433.0</v>
      </c>
      <c r="AU155" s="4">
        <v>5626.0</v>
      </c>
      <c r="AV155" s="4">
        <v>5755.0</v>
      </c>
      <c r="AW155" s="5"/>
      <c r="AX155" s="4">
        <v>7061.0</v>
      </c>
      <c r="AY155" s="4">
        <v>7079.0</v>
      </c>
      <c r="AZ155" s="4">
        <v>7238.0</v>
      </c>
      <c r="BA155" s="5"/>
      <c r="BB155" s="4">
        <v>8089.0</v>
      </c>
      <c r="BC155" s="4">
        <v>7270.0</v>
      </c>
      <c r="BD155" s="5"/>
      <c r="BE155" s="5"/>
      <c r="BF155" s="4">
        <v>4788.0</v>
      </c>
      <c r="BG155" s="4">
        <v>6145.0</v>
      </c>
      <c r="BH155" s="4">
        <v>6122.0</v>
      </c>
      <c r="BI155" s="4">
        <v>6105.0</v>
      </c>
      <c r="BJ155" s="5"/>
      <c r="BK155" s="4">
        <v>5684.0</v>
      </c>
      <c r="BL155" s="4">
        <v>5733.0</v>
      </c>
      <c r="BM155" s="4">
        <v>5760.0</v>
      </c>
      <c r="BN155" s="4">
        <v>6193.0</v>
      </c>
      <c r="BO155" s="4">
        <v>6824.0</v>
      </c>
      <c r="BP155" s="5"/>
      <c r="BQ155" s="4">
        <v>8143.0</v>
      </c>
      <c r="BR155" s="5"/>
      <c r="BS155" s="4">
        <v>7846.0</v>
      </c>
      <c r="BT155" s="4">
        <v>7351.0</v>
      </c>
      <c r="BU155" s="4">
        <v>7059.0</v>
      </c>
      <c r="BV155" s="5"/>
      <c r="BW155" s="4">
        <v>6145.0</v>
      </c>
      <c r="BX155" s="5"/>
      <c r="BY155" s="4">
        <v>5518.0</v>
      </c>
      <c r="BZ155" s="4">
        <v>5682.0</v>
      </c>
    </row>
    <row r="156">
      <c r="A156" s="4">
        <v>545219.117819427</v>
      </c>
      <c r="B156" s="4">
        <v>4131092.63879277</v>
      </c>
      <c r="C156" s="4">
        <v>8137.0</v>
      </c>
      <c r="D156" s="4">
        <v>8021.0</v>
      </c>
      <c r="E156" s="4">
        <v>7833.0</v>
      </c>
      <c r="F156" s="4">
        <v>7791.0</v>
      </c>
      <c r="G156" s="4">
        <v>7731.0</v>
      </c>
      <c r="H156" s="4">
        <v>7702.0</v>
      </c>
      <c r="I156" s="4">
        <v>7266.0</v>
      </c>
      <c r="J156" s="4">
        <v>7121.0</v>
      </c>
      <c r="K156" s="4">
        <v>8850.0</v>
      </c>
      <c r="L156" s="4">
        <v>8982.0</v>
      </c>
      <c r="M156" s="4">
        <v>8947.0</v>
      </c>
      <c r="N156" s="4">
        <v>8417.0</v>
      </c>
      <c r="O156" s="4">
        <v>8625.0</v>
      </c>
      <c r="P156" s="4">
        <v>8057.0</v>
      </c>
      <c r="Q156" s="5"/>
      <c r="R156" s="4">
        <v>8137.0</v>
      </c>
      <c r="S156" s="4">
        <v>8216.0</v>
      </c>
      <c r="T156" s="4">
        <v>8166.0</v>
      </c>
      <c r="U156" s="4">
        <v>8000.0</v>
      </c>
      <c r="V156" s="5"/>
      <c r="W156" s="4">
        <v>7930.0</v>
      </c>
      <c r="X156" s="4">
        <v>7948.0</v>
      </c>
      <c r="Y156" s="4">
        <v>7980.0</v>
      </c>
      <c r="Z156" s="4">
        <v>8219.0</v>
      </c>
      <c r="AA156" s="5"/>
      <c r="AB156" s="5"/>
      <c r="AC156" s="5"/>
      <c r="AD156" s="4">
        <v>7921.0</v>
      </c>
      <c r="AE156" s="4">
        <v>9459.0</v>
      </c>
      <c r="AF156" s="4">
        <v>7271.0</v>
      </c>
      <c r="AG156" s="4">
        <v>8592.0</v>
      </c>
      <c r="AH156" s="4">
        <v>8384.0</v>
      </c>
      <c r="AI156" s="4">
        <v>8454.0</v>
      </c>
      <c r="AJ156" s="4">
        <v>8426.0</v>
      </c>
      <c r="AK156" s="5"/>
      <c r="AL156" s="4">
        <v>8399.0</v>
      </c>
      <c r="AM156" s="5"/>
      <c r="AN156" s="4">
        <v>7741.0</v>
      </c>
      <c r="AO156" s="4">
        <v>7552.0</v>
      </c>
      <c r="AP156" s="4">
        <v>7479.0</v>
      </c>
      <c r="AQ156" s="4">
        <v>7308.0</v>
      </c>
      <c r="AR156" s="4">
        <v>7503.0</v>
      </c>
      <c r="AS156" s="4">
        <v>7590.0</v>
      </c>
      <c r="AT156" s="4">
        <v>7930.0</v>
      </c>
      <c r="AU156" s="4">
        <v>8264.0</v>
      </c>
      <c r="AV156" s="4">
        <v>5963.0</v>
      </c>
      <c r="AW156" s="5"/>
      <c r="AX156" s="4">
        <v>8618.0</v>
      </c>
      <c r="AY156" s="4">
        <v>8444.0</v>
      </c>
      <c r="AZ156" s="5"/>
      <c r="BA156" s="5"/>
      <c r="BB156" s="4">
        <v>8491.0</v>
      </c>
      <c r="BC156" s="4">
        <v>8332.0</v>
      </c>
      <c r="BD156" s="5"/>
      <c r="BE156" s="4">
        <v>8065.0</v>
      </c>
      <c r="BF156" s="4">
        <v>5740.0</v>
      </c>
      <c r="BG156" s="4">
        <v>8479.0</v>
      </c>
      <c r="BH156" s="4">
        <v>8549.0</v>
      </c>
      <c r="BI156" s="4">
        <v>8362.0</v>
      </c>
      <c r="BJ156" s="5"/>
      <c r="BK156" s="4">
        <v>8075.0</v>
      </c>
      <c r="BL156" s="4">
        <v>8021.0</v>
      </c>
      <c r="BM156" s="4">
        <v>7512.0</v>
      </c>
      <c r="BN156" s="4">
        <v>8283.0</v>
      </c>
      <c r="BO156" s="4">
        <v>8577.0</v>
      </c>
      <c r="BP156" s="5"/>
      <c r="BQ156" s="5"/>
      <c r="BR156" s="5"/>
      <c r="BS156" s="5"/>
      <c r="BT156" s="4">
        <v>8458.0</v>
      </c>
      <c r="BU156" s="4">
        <v>8443.0</v>
      </c>
      <c r="BV156" s="5"/>
      <c r="BW156" s="4">
        <v>8767.0</v>
      </c>
      <c r="BX156" s="5"/>
      <c r="BY156" s="4">
        <v>8840.0</v>
      </c>
      <c r="BZ156" s="4">
        <v>8631.0</v>
      </c>
    </row>
    <row r="157">
      <c r="A157" s="4">
        <v>525577.574173936</v>
      </c>
      <c r="B157" s="4">
        <v>4138698.72124004</v>
      </c>
      <c r="C157" s="4">
        <v>7136.0</v>
      </c>
      <c r="D157" s="4">
        <v>7000.0</v>
      </c>
      <c r="E157" s="4">
        <v>7166.0</v>
      </c>
      <c r="F157" s="4">
        <v>7775.0</v>
      </c>
      <c r="G157" s="4">
        <v>7383.0</v>
      </c>
      <c r="H157" s="4">
        <v>7228.0</v>
      </c>
      <c r="I157" s="4">
        <v>7790.0</v>
      </c>
      <c r="J157" s="5"/>
      <c r="K157" s="4">
        <v>8440.0</v>
      </c>
      <c r="L157" s="4">
        <v>8563.0</v>
      </c>
      <c r="M157" s="4">
        <v>8583.0</v>
      </c>
      <c r="N157" s="4">
        <v>8313.0</v>
      </c>
      <c r="O157" s="5"/>
      <c r="P157" s="4">
        <v>7593.0</v>
      </c>
      <c r="Q157" s="5"/>
      <c r="R157" s="4">
        <v>7240.0</v>
      </c>
      <c r="S157" s="4">
        <v>6328.0</v>
      </c>
      <c r="T157" s="4">
        <v>6417.0</v>
      </c>
      <c r="U157" s="4">
        <v>6367.0</v>
      </c>
      <c r="V157" s="5"/>
      <c r="W157" s="4">
        <v>3049.0</v>
      </c>
      <c r="X157" s="5"/>
      <c r="Y157" s="4">
        <v>3378.0</v>
      </c>
      <c r="Z157" s="4">
        <v>3227.0</v>
      </c>
      <c r="AA157" s="4">
        <v>3904.0</v>
      </c>
      <c r="AB157" s="4">
        <v>3465.0</v>
      </c>
      <c r="AC157" s="5"/>
      <c r="AD157" s="4">
        <v>5010.0</v>
      </c>
      <c r="AE157" s="4">
        <v>5633.0</v>
      </c>
      <c r="AF157" s="5"/>
      <c r="AG157" s="4">
        <v>4904.0</v>
      </c>
      <c r="AH157" s="5"/>
      <c r="AI157" s="4">
        <v>4177.0</v>
      </c>
      <c r="AJ157" s="4">
        <v>3598.0</v>
      </c>
      <c r="AK157" s="4">
        <v>4609.0</v>
      </c>
      <c r="AL157" s="4">
        <v>4311.0</v>
      </c>
      <c r="AM157" s="5"/>
      <c r="AN157" s="4">
        <v>4416.0</v>
      </c>
      <c r="AO157" s="4">
        <v>4837.0</v>
      </c>
      <c r="AP157" s="4">
        <v>4353.0</v>
      </c>
      <c r="AQ157" s="4">
        <v>4566.0</v>
      </c>
      <c r="AR157" s="4">
        <v>4884.0</v>
      </c>
      <c r="AS157" s="5"/>
      <c r="AT157" s="4">
        <v>5389.0</v>
      </c>
      <c r="AU157" s="4">
        <v>5673.0</v>
      </c>
      <c r="AV157" s="4">
        <v>6539.0</v>
      </c>
      <c r="AW157" s="5"/>
      <c r="AX157" s="4">
        <v>7499.0</v>
      </c>
      <c r="AY157" s="4">
        <v>7490.0</v>
      </c>
      <c r="AZ157" s="4">
        <v>7525.0</v>
      </c>
      <c r="BA157" s="5"/>
      <c r="BB157" s="4">
        <v>7743.0</v>
      </c>
      <c r="BC157" s="4">
        <v>6410.0</v>
      </c>
      <c r="BD157" s="5"/>
      <c r="BE157" s="5"/>
      <c r="BF157" s="4">
        <v>3730.0</v>
      </c>
      <c r="BG157" s="4">
        <v>4714.0</v>
      </c>
      <c r="BH157" s="4">
        <v>4767.0</v>
      </c>
      <c r="BI157" s="4">
        <v>4644.0</v>
      </c>
      <c r="BJ157" s="5"/>
      <c r="BK157" s="4">
        <v>4381.0</v>
      </c>
      <c r="BL157" s="4">
        <v>4656.0</v>
      </c>
      <c r="BM157" s="4">
        <v>4697.0</v>
      </c>
      <c r="BN157" s="4">
        <v>5096.0</v>
      </c>
      <c r="BO157" s="5"/>
      <c r="BP157" s="5"/>
      <c r="BQ157" s="4">
        <v>7461.0</v>
      </c>
      <c r="BR157" s="4">
        <v>8108.0</v>
      </c>
      <c r="BS157" s="4">
        <v>8231.0</v>
      </c>
      <c r="BT157" s="4">
        <v>7626.0</v>
      </c>
      <c r="BU157" s="4">
        <v>7091.0</v>
      </c>
      <c r="BV157" s="5"/>
      <c r="BW157" s="4">
        <v>5454.0</v>
      </c>
      <c r="BX157" s="4">
        <v>5914.0</v>
      </c>
      <c r="BY157" s="4">
        <v>5356.0</v>
      </c>
      <c r="BZ157" s="4">
        <v>5408.0</v>
      </c>
    </row>
    <row r="158">
      <c r="A158" s="4">
        <v>558266.203173072</v>
      </c>
      <c r="B158" s="4">
        <v>4129460.42004783</v>
      </c>
      <c r="C158" s="4">
        <v>7329.0</v>
      </c>
      <c r="D158" s="4">
        <v>3714.0</v>
      </c>
      <c r="E158" s="4">
        <v>3489.0</v>
      </c>
      <c r="F158" s="4">
        <v>3485.0</v>
      </c>
      <c r="G158" s="4">
        <v>3553.0</v>
      </c>
      <c r="H158" s="4">
        <v>2987.0</v>
      </c>
      <c r="I158" s="4">
        <v>3428.0</v>
      </c>
      <c r="J158" s="4">
        <v>3344.0</v>
      </c>
      <c r="K158" s="4">
        <v>4789.0</v>
      </c>
      <c r="L158" s="4">
        <v>5160.0</v>
      </c>
      <c r="M158" s="4">
        <v>4239.0</v>
      </c>
      <c r="N158" s="4">
        <v>4342.0</v>
      </c>
      <c r="O158" s="5"/>
      <c r="P158" s="4">
        <v>4911.0</v>
      </c>
      <c r="Q158" s="5"/>
      <c r="R158" s="5"/>
      <c r="S158" s="4">
        <v>4002.0</v>
      </c>
      <c r="T158" s="4">
        <v>3702.0</v>
      </c>
      <c r="U158" s="4">
        <v>3241.0</v>
      </c>
      <c r="V158" s="5"/>
      <c r="W158" s="4">
        <v>2851.0</v>
      </c>
      <c r="X158" s="4">
        <v>3858.0</v>
      </c>
      <c r="Y158" s="4">
        <v>3742.0</v>
      </c>
      <c r="Z158" s="4">
        <v>2977.0</v>
      </c>
      <c r="AA158" s="5"/>
      <c r="AB158" s="5"/>
      <c r="AC158" s="5"/>
      <c r="AD158" s="4">
        <v>5782.0</v>
      </c>
      <c r="AE158" s="4">
        <v>5960.0</v>
      </c>
      <c r="AF158" s="4">
        <v>7286.0</v>
      </c>
      <c r="AG158" s="4">
        <v>6861.0</v>
      </c>
      <c r="AH158" s="4">
        <v>6640.0</v>
      </c>
      <c r="AI158" s="4">
        <v>7149.0</v>
      </c>
      <c r="AJ158" s="4">
        <v>6761.0</v>
      </c>
      <c r="AK158" s="5"/>
      <c r="AL158" s="4">
        <v>6673.0</v>
      </c>
      <c r="AM158" s="5"/>
      <c r="AN158" s="4">
        <v>5025.0</v>
      </c>
      <c r="AO158" s="4">
        <v>4945.0</v>
      </c>
      <c r="AP158" s="4">
        <v>4818.0</v>
      </c>
      <c r="AQ158" s="4">
        <v>4438.0</v>
      </c>
      <c r="AR158" s="4">
        <v>4045.0</v>
      </c>
      <c r="AS158" s="4">
        <v>4298.0</v>
      </c>
      <c r="AT158" s="4">
        <v>4385.0</v>
      </c>
      <c r="AU158" s="4">
        <v>4423.0</v>
      </c>
      <c r="AV158" s="4">
        <v>4521.0</v>
      </c>
      <c r="AW158" s="5"/>
      <c r="AX158" s="4">
        <v>6171.0</v>
      </c>
      <c r="AY158" s="4">
        <v>6804.0</v>
      </c>
      <c r="AZ158" s="4">
        <v>6407.0</v>
      </c>
      <c r="BA158" s="5"/>
      <c r="BB158" s="4">
        <v>6754.0</v>
      </c>
      <c r="BC158" s="4">
        <v>6690.0</v>
      </c>
      <c r="BD158" s="5"/>
      <c r="BE158" s="4">
        <v>5805.0</v>
      </c>
      <c r="BF158" s="5"/>
      <c r="BG158" s="4">
        <v>5160.0</v>
      </c>
      <c r="BH158" s="4">
        <v>5417.0</v>
      </c>
      <c r="BI158" s="4">
        <v>4404.0</v>
      </c>
      <c r="BJ158" s="5"/>
      <c r="BK158" s="4">
        <v>4024.0</v>
      </c>
      <c r="BL158" s="4">
        <v>3916.0</v>
      </c>
      <c r="BM158" s="4">
        <v>3955.0</v>
      </c>
      <c r="BN158" s="4">
        <v>4336.0</v>
      </c>
      <c r="BO158" s="4">
        <v>4243.0</v>
      </c>
      <c r="BP158" s="4">
        <v>3382.0</v>
      </c>
      <c r="BQ158" s="4">
        <v>5213.0</v>
      </c>
      <c r="BR158" s="5"/>
      <c r="BS158" s="4">
        <v>6241.0</v>
      </c>
      <c r="BT158" s="4">
        <v>6588.0</v>
      </c>
      <c r="BU158" s="4">
        <v>6140.0</v>
      </c>
      <c r="BV158" s="5"/>
      <c r="BW158" s="4">
        <v>6884.0</v>
      </c>
      <c r="BX158" s="5"/>
      <c r="BY158" s="4">
        <v>6491.0</v>
      </c>
      <c r="BZ158" s="4">
        <v>6013.0</v>
      </c>
    </row>
    <row r="159">
      <c r="A159" s="4">
        <v>538697.61519809</v>
      </c>
      <c r="B159" s="4">
        <v>4127369.89942162</v>
      </c>
      <c r="C159" s="4">
        <v>6779.0</v>
      </c>
      <c r="D159" s="4">
        <v>6736.0</v>
      </c>
      <c r="E159" s="4">
        <v>6583.0</v>
      </c>
      <c r="F159" s="4">
        <v>6734.0</v>
      </c>
      <c r="G159" s="4">
        <v>6624.0</v>
      </c>
      <c r="H159" s="4">
        <v>6771.0</v>
      </c>
      <c r="I159" s="4">
        <v>6961.0</v>
      </c>
      <c r="J159" s="4">
        <v>7418.0</v>
      </c>
      <c r="K159" s="4">
        <v>7870.0</v>
      </c>
      <c r="L159" s="4">
        <v>7980.0</v>
      </c>
      <c r="M159" s="5"/>
      <c r="N159" s="4">
        <v>7424.0</v>
      </c>
      <c r="O159" s="5"/>
      <c r="P159" s="4">
        <v>6671.0</v>
      </c>
      <c r="Q159" s="5"/>
      <c r="R159" s="5"/>
      <c r="S159" s="4">
        <v>6396.0</v>
      </c>
      <c r="T159" s="4">
        <v>6212.0</v>
      </c>
      <c r="U159" s="4">
        <v>6251.0</v>
      </c>
      <c r="V159" s="5"/>
      <c r="W159" s="4">
        <v>5958.0</v>
      </c>
      <c r="X159" s="5"/>
      <c r="Y159" s="4">
        <v>5896.0</v>
      </c>
      <c r="Z159" s="4">
        <v>6300.0</v>
      </c>
      <c r="AA159" s="5"/>
      <c r="AB159" s="5"/>
      <c r="AC159" s="5"/>
      <c r="AD159" s="4">
        <v>6810.0</v>
      </c>
      <c r="AE159" s="4">
        <v>7327.0</v>
      </c>
      <c r="AF159" s="5"/>
      <c r="AG159" s="4">
        <v>8594.0</v>
      </c>
      <c r="AH159" s="4">
        <v>7950.0</v>
      </c>
      <c r="AI159" s="4">
        <v>7870.0</v>
      </c>
      <c r="AJ159" s="4">
        <v>7852.0</v>
      </c>
      <c r="AK159" s="5"/>
      <c r="AL159" s="4">
        <v>7114.0</v>
      </c>
      <c r="AM159" s="5"/>
      <c r="AN159" s="4">
        <v>7140.0</v>
      </c>
      <c r="AO159" s="4">
        <v>7102.0</v>
      </c>
      <c r="AP159" s="4">
        <v>7063.0</v>
      </c>
      <c r="AQ159" s="4">
        <v>6787.0</v>
      </c>
      <c r="AR159" s="4">
        <v>6783.0</v>
      </c>
      <c r="AS159" s="4">
        <v>6912.0</v>
      </c>
      <c r="AT159" s="4">
        <v>7111.0</v>
      </c>
      <c r="AU159" s="4">
        <v>7572.0</v>
      </c>
      <c r="AV159" s="5"/>
      <c r="AW159" s="5"/>
      <c r="AX159" s="4">
        <v>8368.0</v>
      </c>
      <c r="AY159" s="4">
        <v>8204.0</v>
      </c>
      <c r="AZ159" s="5"/>
      <c r="BA159" s="5"/>
      <c r="BB159" s="4">
        <v>7501.0</v>
      </c>
      <c r="BC159" s="4">
        <v>7191.0</v>
      </c>
      <c r="BD159" s="4">
        <v>6796.0</v>
      </c>
      <c r="BE159" s="4">
        <v>7124.0</v>
      </c>
      <c r="BF159" s="5"/>
      <c r="BG159" s="4">
        <v>7010.0</v>
      </c>
      <c r="BH159" s="5"/>
      <c r="BI159" s="4">
        <v>6576.0</v>
      </c>
      <c r="BJ159" s="5"/>
      <c r="BK159" s="4">
        <v>6182.0</v>
      </c>
      <c r="BL159" s="4">
        <v>6134.0</v>
      </c>
      <c r="BM159" s="4">
        <v>5998.0</v>
      </c>
      <c r="BN159" s="4">
        <v>6112.0</v>
      </c>
      <c r="BO159" s="4">
        <v>6585.0</v>
      </c>
      <c r="BP159" s="5"/>
      <c r="BQ159" s="5"/>
      <c r="BR159" s="5"/>
      <c r="BS159" s="5"/>
      <c r="BT159" s="4">
        <v>8456.0</v>
      </c>
      <c r="BU159" s="4">
        <v>8526.0</v>
      </c>
      <c r="BV159" s="4">
        <v>8923.0</v>
      </c>
      <c r="BW159" s="4">
        <v>7416.0</v>
      </c>
      <c r="BX159" s="5"/>
      <c r="BY159" s="4">
        <v>6866.0</v>
      </c>
      <c r="BZ159" s="4">
        <v>6906.0</v>
      </c>
    </row>
    <row r="160">
      <c r="A160" s="4">
        <v>560063.153509113</v>
      </c>
      <c r="B160" s="4">
        <v>4138546.78277841</v>
      </c>
      <c r="C160" s="4">
        <v>5063.0</v>
      </c>
      <c r="D160" s="4">
        <v>3714.0</v>
      </c>
      <c r="E160" s="4">
        <v>3595.0</v>
      </c>
      <c r="F160" s="4">
        <v>3505.0</v>
      </c>
      <c r="G160" s="4">
        <v>3292.0</v>
      </c>
      <c r="H160" s="4">
        <v>3318.0</v>
      </c>
      <c r="I160" s="4">
        <v>3603.0</v>
      </c>
      <c r="J160" s="4">
        <v>3523.0</v>
      </c>
      <c r="K160" s="4">
        <v>5094.0</v>
      </c>
      <c r="L160" s="4">
        <v>5404.0</v>
      </c>
      <c r="M160" s="4">
        <v>5687.0</v>
      </c>
      <c r="N160" s="4">
        <v>7636.0</v>
      </c>
      <c r="O160" s="5"/>
      <c r="P160" s="4">
        <v>7247.0</v>
      </c>
      <c r="Q160" s="4">
        <v>7982.0</v>
      </c>
      <c r="R160" s="4">
        <v>6881.0</v>
      </c>
      <c r="S160" s="4">
        <v>6905.0</v>
      </c>
      <c r="T160" s="4">
        <v>6675.0</v>
      </c>
      <c r="U160" s="4">
        <v>6397.0</v>
      </c>
      <c r="V160" s="5"/>
      <c r="W160" s="4">
        <v>6147.0</v>
      </c>
      <c r="X160" s="5"/>
      <c r="Y160" s="4">
        <v>6339.0</v>
      </c>
      <c r="Z160" s="4">
        <v>6371.0</v>
      </c>
      <c r="AA160" s="5"/>
      <c r="AB160" s="5"/>
      <c r="AC160" s="5"/>
      <c r="AD160" s="4">
        <v>6874.0</v>
      </c>
      <c r="AE160" s="4">
        <v>7375.0</v>
      </c>
      <c r="AF160" s="4">
        <v>5674.0</v>
      </c>
      <c r="AG160" s="4">
        <v>5670.0</v>
      </c>
      <c r="AH160" s="4">
        <v>5300.0</v>
      </c>
      <c r="AI160" s="4">
        <v>4684.0</v>
      </c>
      <c r="AJ160" s="4">
        <v>5118.0</v>
      </c>
      <c r="AK160" s="4">
        <v>6286.0</v>
      </c>
      <c r="AL160" s="4">
        <v>4668.0</v>
      </c>
      <c r="AM160" s="5"/>
      <c r="AN160" s="4">
        <v>3828.0</v>
      </c>
      <c r="AO160" s="4">
        <v>3702.0</v>
      </c>
      <c r="AP160" s="4">
        <v>3606.0</v>
      </c>
      <c r="AQ160" s="4">
        <v>3441.0</v>
      </c>
      <c r="AR160" s="4">
        <v>3390.0</v>
      </c>
      <c r="AS160" s="4">
        <v>3599.0</v>
      </c>
      <c r="AT160" s="4">
        <v>3470.0</v>
      </c>
      <c r="AU160" s="4">
        <v>3698.0</v>
      </c>
      <c r="AV160" s="5"/>
      <c r="AW160" s="5"/>
      <c r="AX160" s="4">
        <v>5418.0</v>
      </c>
      <c r="AY160" s="4">
        <v>5681.0</v>
      </c>
      <c r="AZ160" s="4">
        <v>5282.0</v>
      </c>
      <c r="BA160" s="5"/>
      <c r="BB160" s="4">
        <v>7504.0</v>
      </c>
      <c r="BC160" s="4">
        <v>7451.0</v>
      </c>
      <c r="BD160" s="5"/>
      <c r="BE160" s="4">
        <v>5690.0</v>
      </c>
      <c r="BF160" s="4">
        <v>4805.0</v>
      </c>
      <c r="BG160" s="4">
        <v>6851.0</v>
      </c>
      <c r="BH160" s="5"/>
      <c r="BI160" s="4">
        <v>6413.0</v>
      </c>
      <c r="BJ160" s="5"/>
      <c r="BK160" s="4">
        <v>5726.0</v>
      </c>
      <c r="BL160" s="4">
        <v>5955.0</v>
      </c>
      <c r="BM160" s="4">
        <v>5188.0</v>
      </c>
      <c r="BN160" s="4">
        <v>6037.0</v>
      </c>
      <c r="BO160" s="4">
        <v>6378.0</v>
      </c>
      <c r="BP160" s="4">
        <v>6891.0</v>
      </c>
      <c r="BQ160" s="4">
        <v>7731.0</v>
      </c>
      <c r="BR160" s="5"/>
      <c r="BS160" s="4">
        <v>7361.0</v>
      </c>
      <c r="BT160" s="4">
        <v>6909.0</v>
      </c>
      <c r="BU160" s="4">
        <v>6626.0</v>
      </c>
      <c r="BV160" s="5"/>
      <c r="BW160" s="4">
        <v>6119.0</v>
      </c>
      <c r="BX160" s="5"/>
      <c r="BY160" s="4">
        <v>5516.0</v>
      </c>
      <c r="BZ160" s="4">
        <v>5063.0</v>
      </c>
    </row>
    <row r="161">
      <c r="A161" s="4">
        <v>565114.664895475</v>
      </c>
      <c r="B161" s="4">
        <v>4127410.75487492</v>
      </c>
      <c r="C161" s="4">
        <v>7926.0</v>
      </c>
      <c r="D161" s="4">
        <v>7055.0</v>
      </c>
      <c r="E161" s="4">
        <v>6681.0</v>
      </c>
      <c r="F161" s="4">
        <v>6311.0</v>
      </c>
      <c r="G161" s="4">
        <v>6200.0</v>
      </c>
      <c r="H161" s="4">
        <v>6072.0</v>
      </c>
      <c r="I161" s="4">
        <v>6126.0</v>
      </c>
      <c r="J161" s="4">
        <v>6572.0</v>
      </c>
      <c r="K161" s="4">
        <v>7975.0</v>
      </c>
      <c r="L161" s="4">
        <v>7889.0</v>
      </c>
      <c r="M161" s="4">
        <v>8054.0</v>
      </c>
      <c r="N161" s="4">
        <v>8221.0</v>
      </c>
      <c r="O161" s="5"/>
      <c r="P161" s="4">
        <v>8159.0</v>
      </c>
      <c r="Q161" s="5"/>
      <c r="R161" s="4">
        <v>7538.0</v>
      </c>
      <c r="S161" s="4">
        <v>7357.0</v>
      </c>
      <c r="T161" s="4">
        <v>7170.0</v>
      </c>
      <c r="U161" s="4">
        <v>6574.0</v>
      </c>
      <c r="V161" s="4">
        <v>5121.0</v>
      </c>
      <c r="W161" s="4">
        <v>6260.0</v>
      </c>
      <c r="X161" s="4">
        <v>6686.0</v>
      </c>
      <c r="Y161" s="4">
        <v>6020.0</v>
      </c>
      <c r="Z161" s="4">
        <v>6425.0</v>
      </c>
      <c r="AA161" s="5"/>
      <c r="AB161" s="5"/>
      <c r="AC161" s="5"/>
      <c r="AD161" s="4">
        <v>7542.0</v>
      </c>
      <c r="AE161" s="4">
        <v>8218.0</v>
      </c>
      <c r="AF161" s="4">
        <v>7961.0</v>
      </c>
      <c r="AG161" s="4">
        <v>7982.0</v>
      </c>
      <c r="AH161" s="4">
        <v>7964.0</v>
      </c>
      <c r="AI161" s="4">
        <v>7825.0</v>
      </c>
      <c r="AJ161" s="4">
        <v>7740.0</v>
      </c>
      <c r="AK161" s="4">
        <v>7700.0</v>
      </c>
      <c r="AL161" s="4">
        <v>7190.0</v>
      </c>
      <c r="AM161" s="5"/>
      <c r="AN161" s="4">
        <v>6590.0</v>
      </c>
      <c r="AO161" s="4">
        <v>6542.0</v>
      </c>
      <c r="AP161" s="4">
        <v>6046.0</v>
      </c>
      <c r="AQ161" s="4">
        <v>5974.0</v>
      </c>
      <c r="AR161" s="4">
        <v>5638.0</v>
      </c>
      <c r="AS161" s="4">
        <v>5591.0</v>
      </c>
      <c r="AT161" s="4">
        <v>6039.0</v>
      </c>
      <c r="AU161" s="4">
        <v>5920.0</v>
      </c>
      <c r="AV161" s="4">
        <v>6027.0</v>
      </c>
      <c r="AW161" s="4">
        <v>4422.0</v>
      </c>
      <c r="AX161" s="4">
        <v>7597.0</v>
      </c>
      <c r="AY161" s="4">
        <v>8123.0</v>
      </c>
      <c r="AZ161" s="4">
        <v>7999.0</v>
      </c>
      <c r="BA161" s="4">
        <v>8033.0</v>
      </c>
      <c r="BB161" s="4">
        <v>8544.0</v>
      </c>
      <c r="BC161" s="4">
        <v>8458.0</v>
      </c>
      <c r="BD161" s="5"/>
      <c r="BE161" s="4">
        <v>7957.0</v>
      </c>
      <c r="BF161" s="4">
        <v>6011.0</v>
      </c>
      <c r="BG161" s="4">
        <v>8020.0</v>
      </c>
      <c r="BH161" s="4">
        <v>7797.0</v>
      </c>
      <c r="BI161" s="4">
        <v>6995.0</v>
      </c>
      <c r="BJ161" s="5"/>
      <c r="BK161" s="4">
        <v>6532.0</v>
      </c>
      <c r="BL161" s="4">
        <v>6508.0</v>
      </c>
      <c r="BM161" s="4">
        <v>5797.0</v>
      </c>
      <c r="BN161" s="4">
        <v>6241.0</v>
      </c>
      <c r="BO161" s="4">
        <v>6256.0</v>
      </c>
      <c r="BP161" s="4">
        <v>6228.0</v>
      </c>
      <c r="BQ161" s="4">
        <v>8147.0</v>
      </c>
      <c r="BR161" s="5"/>
      <c r="BS161" s="4">
        <v>8472.0</v>
      </c>
      <c r="BT161" s="4">
        <v>8298.0</v>
      </c>
      <c r="BU161" s="4">
        <v>7844.0</v>
      </c>
      <c r="BV161" s="5"/>
      <c r="BW161" s="4">
        <v>7841.0</v>
      </c>
      <c r="BX161" s="4">
        <v>7221.0</v>
      </c>
      <c r="BY161" s="4">
        <v>7779.0</v>
      </c>
      <c r="BZ161" s="4">
        <v>7441.0</v>
      </c>
    </row>
    <row r="162">
      <c r="A162" s="4">
        <v>554799.313119147</v>
      </c>
      <c r="B162" s="4">
        <v>4138213.20192154</v>
      </c>
      <c r="C162" s="4">
        <v>5710.0</v>
      </c>
      <c r="D162" s="4">
        <v>5289.0</v>
      </c>
      <c r="E162" s="4">
        <v>4711.0</v>
      </c>
      <c r="F162" s="4">
        <v>4802.0</v>
      </c>
      <c r="G162" s="4">
        <v>4380.0</v>
      </c>
      <c r="H162" s="4">
        <v>4484.0</v>
      </c>
      <c r="I162" s="4">
        <v>4319.0</v>
      </c>
      <c r="J162" s="4">
        <v>4524.0</v>
      </c>
      <c r="K162" s="4">
        <v>5566.0</v>
      </c>
      <c r="L162" s="4">
        <v>5847.0</v>
      </c>
      <c r="M162" s="4">
        <v>5878.0</v>
      </c>
      <c r="N162" s="4">
        <v>6285.0</v>
      </c>
      <c r="O162" s="5"/>
      <c r="P162" s="4">
        <v>6409.0</v>
      </c>
      <c r="Q162" s="5"/>
      <c r="R162" s="4">
        <v>5663.0</v>
      </c>
      <c r="S162" s="4">
        <v>5207.0</v>
      </c>
      <c r="T162" s="4">
        <v>5376.0</v>
      </c>
      <c r="U162" s="4">
        <v>4724.0</v>
      </c>
      <c r="V162" s="5"/>
      <c r="W162" s="4">
        <v>4577.0</v>
      </c>
      <c r="X162" s="5"/>
      <c r="Y162" s="4">
        <v>4705.0</v>
      </c>
      <c r="Z162" s="4">
        <v>4536.0</v>
      </c>
      <c r="AA162" s="5"/>
      <c r="AB162" s="5"/>
      <c r="AC162" s="5"/>
      <c r="AD162" s="4">
        <v>5480.0</v>
      </c>
      <c r="AE162" s="4">
        <v>6104.0</v>
      </c>
      <c r="AF162" s="4">
        <v>6664.0</v>
      </c>
      <c r="AG162" s="4">
        <v>6520.0</v>
      </c>
      <c r="AH162" s="4">
        <v>6161.0</v>
      </c>
      <c r="AI162" s="4">
        <v>6059.0</v>
      </c>
      <c r="AJ162" s="4">
        <v>6010.0</v>
      </c>
      <c r="AK162" s="4">
        <v>6125.0</v>
      </c>
      <c r="AL162" s="4">
        <v>5409.0</v>
      </c>
      <c r="AM162" s="5"/>
      <c r="AN162" s="4">
        <v>5180.0</v>
      </c>
      <c r="AO162" s="4">
        <v>4935.0</v>
      </c>
      <c r="AP162" s="4">
        <v>4910.0</v>
      </c>
      <c r="AQ162" s="4">
        <v>4747.0</v>
      </c>
      <c r="AR162" s="4">
        <v>4613.0</v>
      </c>
      <c r="AS162" s="4">
        <v>4811.0</v>
      </c>
      <c r="AT162" s="4">
        <v>4803.0</v>
      </c>
      <c r="AU162" s="4">
        <v>4929.0</v>
      </c>
      <c r="AV162" s="5"/>
      <c r="AW162" s="5"/>
      <c r="AX162" s="4">
        <v>5995.0</v>
      </c>
      <c r="AY162" s="4">
        <v>6021.0</v>
      </c>
      <c r="AZ162" s="4">
        <v>5945.0</v>
      </c>
      <c r="BA162" s="5"/>
      <c r="BB162" s="4">
        <v>6558.0</v>
      </c>
      <c r="BC162" s="4">
        <v>6412.0</v>
      </c>
      <c r="BD162" s="4">
        <v>5013.0</v>
      </c>
      <c r="BE162" s="4">
        <v>6089.0</v>
      </c>
      <c r="BF162" s="5"/>
      <c r="BG162" s="4">
        <v>6148.0</v>
      </c>
      <c r="BH162" s="5"/>
      <c r="BI162" s="4">
        <v>5535.0</v>
      </c>
      <c r="BJ162" s="5"/>
      <c r="BK162" s="4">
        <v>5247.0</v>
      </c>
      <c r="BL162" s="4">
        <v>5047.0</v>
      </c>
      <c r="BM162" s="4">
        <v>4978.0</v>
      </c>
      <c r="BN162" s="4">
        <v>4908.0</v>
      </c>
      <c r="BO162" s="5"/>
      <c r="BP162" s="5"/>
      <c r="BQ162" s="4">
        <v>6357.0</v>
      </c>
      <c r="BR162" s="5"/>
      <c r="BS162" s="4">
        <v>6597.0</v>
      </c>
      <c r="BT162" s="4">
        <v>6292.0</v>
      </c>
      <c r="BU162" s="5"/>
      <c r="BV162" s="5"/>
      <c r="BW162" s="4">
        <v>5743.0</v>
      </c>
      <c r="BX162" s="4">
        <v>5616.0</v>
      </c>
      <c r="BY162" s="4">
        <v>5384.0</v>
      </c>
      <c r="BZ162" s="4">
        <v>5059.0</v>
      </c>
    </row>
    <row r="163">
      <c r="A163" s="4">
        <v>551100.83358056</v>
      </c>
      <c r="B163" s="4">
        <v>4125421.22574563</v>
      </c>
      <c r="C163" s="4">
        <v>5908.0</v>
      </c>
      <c r="D163" s="4">
        <v>5162.0</v>
      </c>
      <c r="E163" s="4">
        <v>4833.0</v>
      </c>
      <c r="F163" s="4">
        <v>4992.0</v>
      </c>
      <c r="G163" s="4">
        <v>4446.0</v>
      </c>
      <c r="H163" s="4">
        <v>4386.0</v>
      </c>
      <c r="I163" s="4">
        <v>4458.0</v>
      </c>
      <c r="J163" s="4">
        <v>4606.0</v>
      </c>
      <c r="K163" s="4">
        <v>5565.0</v>
      </c>
      <c r="L163" s="4">
        <v>5804.0</v>
      </c>
      <c r="M163" s="4">
        <v>5676.0</v>
      </c>
      <c r="N163" s="4">
        <v>5834.0</v>
      </c>
      <c r="O163" s="4">
        <v>6512.0</v>
      </c>
      <c r="P163" s="4">
        <v>5893.0</v>
      </c>
      <c r="Q163" s="5"/>
      <c r="R163" s="4">
        <v>5882.0</v>
      </c>
      <c r="S163" s="4">
        <v>4899.0</v>
      </c>
      <c r="T163" s="4">
        <v>5002.0</v>
      </c>
      <c r="U163" s="4">
        <v>4717.0</v>
      </c>
      <c r="V163" s="4">
        <v>5014.0</v>
      </c>
      <c r="W163" s="4">
        <v>4289.0</v>
      </c>
      <c r="X163" s="5"/>
      <c r="Y163" s="4">
        <v>4510.0</v>
      </c>
      <c r="Z163" s="4">
        <v>4285.0</v>
      </c>
      <c r="AA163" s="5"/>
      <c r="AB163" s="5"/>
      <c r="AC163" s="5"/>
      <c r="AD163" s="4">
        <v>5310.0</v>
      </c>
      <c r="AE163" s="4">
        <v>5671.0</v>
      </c>
      <c r="AF163" s="5"/>
      <c r="AG163" s="4">
        <v>5880.0</v>
      </c>
      <c r="AH163" s="4">
        <v>5855.0</v>
      </c>
      <c r="AI163" s="4">
        <v>5384.0</v>
      </c>
      <c r="AJ163" s="4">
        <v>5655.0</v>
      </c>
      <c r="AK163" s="5"/>
      <c r="AL163" s="4">
        <v>5534.0</v>
      </c>
      <c r="AM163" s="5"/>
      <c r="AN163" s="4">
        <v>4528.0</v>
      </c>
      <c r="AO163" s="4">
        <v>4321.0</v>
      </c>
      <c r="AP163" s="4">
        <v>4466.0</v>
      </c>
      <c r="AQ163" s="4">
        <v>4078.0</v>
      </c>
      <c r="AR163" s="4">
        <v>4143.0</v>
      </c>
      <c r="AS163" s="4">
        <v>4563.0</v>
      </c>
      <c r="AT163" s="4">
        <v>4268.0</v>
      </c>
      <c r="AU163" s="4">
        <v>4365.0</v>
      </c>
      <c r="AV163" s="5"/>
      <c r="AW163" s="5"/>
      <c r="AX163" s="4">
        <v>5631.0</v>
      </c>
      <c r="AY163" s="4">
        <v>5442.0</v>
      </c>
      <c r="AZ163" s="5"/>
      <c r="BA163" s="5"/>
      <c r="BB163" s="4">
        <v>6131.0</v>
      </c>
      <c r="BC163" s="4">
        <v>5912.0</v>
      </c>
      <c r="BD163" s="5"/>
      <c r="BE163" s="4">
        <v>5679.0</v>
      </c>
      <c r="BF163" s="5"/>
      <c r="BG163" s="4">
        <v>5592.0</v>
      </c>
      <c r="BH163" s="5"/>
      <c r="BI163" s="4">
        <v>4976.0</v>
      </c>
      <c r="BJ163" s="5"/>
      <c r="BK163" s="4">
        <v>4856.0</v>
      </c>
      <c r="BL163" s="4">
        <v>4554.0</v>
      </c>
      <c r="BM163" s="4">
        <v>4601.0</v>
      </c>
      <c r="BN163" s="4">
        <v>4439.0</v>
      </c>
      <c r="BO163" s="4">
        <v>4702.0</v>
      </c>
      <c r="BP163" s="4">
        <v>5565.0</v>
      </c>
      <c r="BQ163" s="4">
        <v>5716.0</v>
      </c>
      <c r="BR163" s="5"/>
      <c r="BS163" s="5"/>
      <c r="BT163" s="4">
        <v>5977.0</v>
      </c>
      <c r="BU163" s="4">
        <v>6037.0</v>
      </c>
      <c r="BV163" s="4">
        <v>6074.0</v>
      </c>
      <c r="BW163" s="4">
        <v>5753.0</v>
      </c>
      <c r="BX163" s="5"/>
      <c r="BY163" s="4">
        <v>5662.0</v>
      </c>
      <c r="BZ163" s="4">
        <v>5072.0</v>
      </c>
    </row>
    <row r="164">
      <c r="A164" s="4">
        <v>521917.596682292</v>
      </c>
      <c r="B164" s="4">
        <v>4134517.16990348</v>
      </c>
      <c r="C164" s="4">
        <v>7619.0</v>
      </c>
      <c r="D164" s="4">
        <v>7465.0</v>
      </c>
      <c r="E164" s="4">
        <v>7211.0</v>
      </c>
      <c r="F164" s="4">
        <v>7291.0</v>
      </c>
      <c r="G164" s="4">
        <v>6843.0</v>
      </c>
      <c r="H164" s="4">
        <v>7059.0</v>
      </c>
      <c r="I164" s="4">
        <v>6849.0</v>
      </c>
      <c r="J164" s="4">
        <v>7343.0</v>
      </c>
      <c r="K164" s="4">
        <v>7528.0</v>
      </c>
      <c r="L164" s="4">
        <v>7682.0</v>
      </c>
      <c r="M164" s="4">
        <v>7929.0</v>
      </c>
      <c r="N164" s="4">
        <v>8185.0</v>
      </c>
      <c r="O164" s="5"/>
      <c r="P164" s="4">
        <v>8063.0</v>
      </c>
      <c r="Q164" s="5"/>
      <c r="R164" s="5"/>
      <c r="S164" s="4">
        <v>7530.0</v>
      </c>
      <c r="T164" s="4">
        <v>7660.0</v>
      </c>
      <c r="U164" s="4">
        <v>7138.0</v>
      </c>
      <c r="V164" s="5"/>
      <c r="W164" s="4">
        <v>7065.0</v>
      </c>
      <c r="X164" s="5"/>
      <c r="Y164" s="5"/>
      <c r="Z164" s="4">
        <v>7050.0</v>
      </c>
      <c r="AA164" s="4">
        <v>7580.0</v>
      </c>
      <c r="AB164" s="4">
        <v>8178.0</v>
      </c>
      <c r="AC164" s="5"/>
      <c r="AD164" s="4">
        <v>7049.0</v>
      </c>
      <c r="AE164" s="4">
        <v>8135.0</v>
      </c>
      <c r="AF164" s="5"/>
      <c r="AG164" s="4">
        <v>8349.0</v>
      </c>
      <c r="AH164" s="5"/>
      <c r="AI164" s="4">
        <v>8344.0</v>
      </c>
      <c r="AJ164" s="4">
        <v>6773.0</v>
      </c>
      <c r="AK164" s="5"/>
      <c r="AL164" s="4">
        <v>7574.0</v>
      </c>
      <c r="AM164" s="4">
        <v>5996.0</v>
      </c>
      <c r="AN164" s="4">
        <v>6974.0</v>
      </c>
      <c r="AO164" s="4">
        <v>6966.0</v>
      </c>
      <c r="AP164" s="4">
        <v>6645.0</v>
      </c>
      <c r="AQ164" s="4">
        <v>7183.0</v>
      </c>
      <c r="AR164" s="4">
        <v>6844.0</v>
      </c>
      <c r="AS164" s="5"/>
      <c r="AT164" s="4">
        <v>7426.0</v>
      </c>
      <c r="AU164" s="4">
        <v>7453.0</v>
      </c>
      <c r="AV164" s="4">
        <v>4783.0</v>
      </c>
      <c r="AW164" s="5"/>
      <c r="AX164" s="4">
        <v>8247.0</v>
      </c>
      <c r="AY164" s="4">
        <v>8280.0</v>
      </c>
      <c r="AZ164" s="4">
        <v>8052.0</v>
      </c>
      <c r="BA164" s="5"/>
      <c r="BB164" s="4">
        <v>8663.0</v>
      </c>
      <c r="BC164" s="4">
        <v>8410.0</v>
      </c>
      <c r="BD164" s="5"/>
      <c r="BE164" s="5"/>
      <c r="BF164" s="4">
        <v>5971.0</v>
      </c>
      <c r="BG164" s="4">
        <v>8078.0</v>
      </c>
      <c r="BH164" s="4">
        <v>8279.0</v>
      </c>
      <c r="BI164" s="4">
        <v>7963.0</v>
      </c>
      <c r="BJ164" s="5"/>
      <c r="BK164" s="4">
        <v>7088.0</v>
      </c>
      <c r="BL164" s="4">
        <v>7137.0</v>
      </c>
      <c r="BM164" s="4">
        <v>6855.0</v>
      </c>
      <c r="BN164" s="4">
        <v>7723.0</v>
      </c>
      <c r="BO164" s="5"/>
      <c r="BP164" s="5"/>
      <c r="BQ164" s="4">
        <v>8380.0</v>
      </c>
      <c r="BR164" s="4">
        <v>7628.0</v>
      </c>
      <c r="BS164" s="4">
        <v>8218.0</v>
      </c>
      <c r="BT164" s="4">
        <v>8010.0</v>
      </c>
      <c r="BU164" s="4">
        <v>7704.0</v>
      </c>
      <c r="BV164" s="5"/>
      <c r="BW164" s="4">
        <v>6965.0</v>
      </c>
      <c r="BX164" s="4">
        <v>7198.0</v>
      </c>
      <c r="BY164" s="4">
        <v>7584.0</v>
      </c>
      <c r="BZ164" s="4">
        <v>7336.0</v>
      </c>
    </row>
    <row r="165">
      <c r="A165" s="4">
        <v>549876.161997526</v>
      </c>
      <c r="B165" s="4">
        <v>4135088.65607928</v>
      </c>
      <c r="C165" s="4">
        <v>5981.0</v>
      </c>
      <c r="D165" s="4">
        <v>5813.0</v>
      </c>
      <c r="E165" s="4">
        <v>5595.0</v>
      </c>
      <c r="F165" s="4">
        <v>5712.0</v>
      </c>
      <c r="G165" s="4">
        <v>4895.0</v>
      </c>
      <c r="H165" s="4">
        <v>5202.0</v>
      </c>
      <c r="I165" s="4">
        <v>5976.0</v>
      </c>
      <c r="J165" s="4">
        <v>5153.0</v>
      </c>
      <c r="K165" s="4">
        <v>6878.0</v>
      </c>
      <c r="L165" s="4">
        <v>7202.0</v>
      </c>
      <c r="M165" s="4">
        <v>7175.0</v>
      </c>
      <c r="N165" s="4">
        <v>7334.0</v>
      </c>
      <c r="O165" s="5"/>
      <c r="P165" s="4">
        <v>6777.0</v>
      </c>
      <c r="Q165" s="5"/>
      <c r="R165" s="4">
        <v>6705.0</v>
      </c>
      <c r="S165" s="4">
        <v>6356.0</v>
      </c>
      <c r="T165" s="4">
        <v>6026.0</v>
      </c>
      <c r="U165" s="4">
        <v>6263.0</v>
      </c>
      <c r="V165" s="5"/>
      <c r="W165" s="4">
        <v>5545.0</v>
      </c>
      <c r="X165" s="5"/>
      <c r="Y165" s="4">
        <v>5377.0</v>
      </c>
      <c r="Z165" s="4">
        <v>6075.0</v>
      </c>
      <c r="AA165" s="5"/>
      <c r="AB165" s="5"/>
      <c r="AC165" s="5"/>
      <c r="AD165" s="4">
        <v>7276.0</v>
      </c>
      <c r="AE165" s="4">
        <v>7806.0</v>
      </c>
      <c r="AF165" s="5"/>
      <c r="AG165" s="4">
        <v>7625.0</v>
      </c>
      <c r="AH165" s="5"/>
      <c r="AI165" s="4">
        <v>7192.0</v>
      </c>
      <c r="AJ165" s="4">
        <v>6912.0</v>
      </c>
      <c r="AK165" s="5"/>
      <c r="AL165" s="4">
        <v>6781.0</v>
      </c>
      <c r="AM165" s="5"/>
      <c r="AN165" s="4">
        <v>5415.0</v>
      </c>
      <c r="AO165" s="4">
        <v>5777.0</v>
      </c>
      <c r="AP165" s="4">
        <v>5617.0</v>
      </c>
      <c r="AQ165" s="4">
        <v>5278.0</v>
      </c>
      <c r="AR165" s="4">
        <v>5099.0</v>
      </c>
      <c r="AS165" s="4">
        <v>5616.0</v>
      </c>
      <c r="AT165" s="4">
        <v>5660.0</v>
      </c>
      <c r="AU165" s="4">
        <v>5476.0</v>
      </c>
      <c r="AV165" s="4">
        <v>5929.0</v>
      </c>
      <c r="AW165" s="5"/>
      <c r="AX165" s="4">
        <v>6974.0</v>
      </c>
      <c r="AY165" s="4">
        <v>7076.0</v>
      </c>
      <c r="AZ165" s="5"/>
      <c r="BA165" s="4">
        <v>5154.0</v>
      </c>
      <c r="BB165" s="4">
        <v>7978.0</v>
      </c>
      <c r="BC165" s="4">
        <v>7138.0</v>
      </c>
      <c r="BD165" s="5"/>
      <c r="BE165" s="4">
        <v>7098.0</v>
      </c>
      <c r="BF165" s="4">
        <v>5088.0</v>
      </c>
      <c r="BG165" s="4">
        <v>7060.0</v>
      </c>
      <c r="BH165" s="5"/>
      <c r="BI165" s="4">
        <v>6188.0</v>
      </c>
      <c r="BJ165" s="5"/>
      <c r="BK165" s="4">
        <v>6117.0</v>
      </c>
      <c r="BL165" s="4">
        <v>6040.0</v>
      </c>
      <c r="BM165" s="4">
        <v>5779.0</v>
      </c>
      <c r="BN165" s="4">
        <v>5829.0</v>
      </c>
      <c r="BO165" s="4">
        <v>5642.0</v>
      </c>
      <c r="BP165" s="5"/>
      <c r="BQ165" s="4">
        <v>7703.0</v>
      </c>
      <c r="BR165" s="5"/>
      <c r="BS165" s="4">
        <v>7605.0</v>
      </c>
      <c r="BT165" s="4">
        <v>7885.0</v>
      </c>
      <c r="BU165" s="4">
        <v>7382.0</v>
      </c>
      <c r="BV165" s="5"/>
      <c r="BW165" s="4">
        <v>6838.0</v>
      </c>
      <c r="BX165" s="5"/>
      <c r="BY165" s="5"/>
      <c r="BZ165" s="4">
        <v>6116.0</v>
      </c>
    </row>
    <row r="166">
      <c r="A166" s="4">
        <v>567128.722029256</v>
      </c>
      <c r="B166" s="4">
        <v>4129858.94491372</v>
      </c>
      <c r="C166" s="4">
        <v>4247.0</v>
      </c>
      <c r="D166" s="4">
        <v>3019.0</v>
      </c>
      <c r="E166" s="4">
        <v>3124.0</v>
      </c>
      <c r="F166" s="4">
        <v>3000.0</v>
      </c>
      <c r="G166" s="4">
        <v>2733.0</v>
      </c>
      <c r="H166" s="4">
        <v>2550.0</v>
      </c>
      <c r="I166" s="4">
        <v>3060.0</v>
      </c>
      <c r="J166" s="4">
        <v>2680.0</v>
      </c>
      <c r="K166" s="4">
        <v>4179.0</v>
      </c>
      <c r="L166" s="4">
        <v>4487.0</v>
      </c>
      <c r="M166" s="4">
        <v>4447.0</v>
      </c>
      <c r="N166" s="4">
        <v>4640.0</v>
      </c>
      <c r="O166" s="5"/>
      <c r="P166" s="4">
        <v>4576.0</v>
      </c>
      <c r="Q166" s="5"/>
      <c r="R166" s="4">
        <v>4755.0</v>
      </c>
      <c r="S166" s="4">
        <v>3568.0</v>
      </c>
      <c r="T166" s="4">
        <v>3343.0</v>
      </c>
      <c r="U166" s="4">
        <v>3486.0</v>
      </c>
      <c r="V166" s="4">
        <v>3210.0</v>
      </c>
      <c r="W166" s="4">
        <v>2835.0</v>
      </c>
      <c r="X166" s="4">
        <v>2931.0</v>
      </c>
      <c r="Y166" s="4">
        <v>2696.0</v>
      </c>
      <c r="Z166" s="4">
        <v>2549.0</v>
      </c>
      <c r="AA166" s="5"/>
      <c r="AB166" s="4">
        <v>3206.0</v>
      </c>
      <c r="AC166" s="5"/>
      <c r="AD166" s="4">
        <v>4264.0</v>
      </c>
      <c r="AE166" s="4">
        <v>4531.0</v>
      </c>
      <c r="AF166" s="4">
        <v>4572.0</v>
      </c>
      <c r="AG166" s="4">
        <v>4288.0</v>
      </c>
      <c r="AH166" s="4">
        <v>4531.0</v>
      </c>
      <c r="AI166" s="4">
        <v>4471.0</v>
      </c>
      <c r="AJ166" s="4">
        <v>4198.0</v>
      </c>
      <c r="AK166" s="5"/>
      <c r="AL166" s="4">
        <v>3886.0</v>
      </c>
      <c r="AM166" s="5"/>
      <c r="AN166" s="4">
        <v>2969.0</v>
      </c>
      <c r="AO166" s="4">
        <v>3035.0</v>
      </c>
      <c r="AP166" s="4">
        <v>2681.0</v>
      </c>
      <c r="AQ166" s="4">
        <v>2785.0</v>
      </c>
      <c r="AR166" s="4">
        <v>2535.0</v>
      </c>
      <c r="AS166" s="4">
        <v>2430.0</v>
      </c>
      <c r="AT166" s="4">
        <v>2490.0</v>
      </c>
      <c r="AU166" s="4">
        <v>2480.0</v>
      </c>
      <c r="AV166" s="4">
        <v>2580.0</v>
      </c>
      <c r="AW166" s="5"/>
      <c r="AX166" s="4">
        <v>3687.0</v>
      </c>
      <c r="AY166" s="4">
        <v>3878.0</v>
      </c>
      <c r="AZ166" s="4">
        <v>4533.0</v>
      </c>
      <c r="BA166" s="4">
        <v>3902.0</v>
      </c>
      <c r="BB166" s="4">
        <v>4718.0</v>
      </c>
      <c r="BC166" s="4">
        <v>4306.0</v>
      </c>
      <c r="BD166" s="4">
        <v>2654.0</v>
      </c>
      <c r="BE166" s="4">
        <v>3825.0</v>
      </c>
      <c r="BF166" s="4">
        <v>3770.0</v>
      </c>
      <c r="BG166" s="4">
        <v>4295.0</v>
      </c>
      <c r="BH166" s="4">
        <v>3506.0</v>
      </c>
      <c r="BI166" s="4">
        <v>3305.0</v>
      </c>
      <c r="BJ166" s="5"/>
      <c r="BK166" s="4">
        <v>2780.0</v>
      </c>
      <c r="BL166" s="4">
        <v>2873.0</v>
      </c>
      <c r="BM166" s="4">
        <v>2739.0</v>
      </c>
      <c r="BN166" s="4">
        <v>2731.0</v>
      </c>
      <c r="BO166" s="4">
        <v>2767.0</v>
      </c>
      <c r="BP166" s="4">
        <v>2855.0</v>
      </c>
      <c r="BQ166" s="4">
        <v>5218.0</v>
      </c>
      <c r="BR166" s="5"/>
      <c r="BS166" s="4">
        <v>5075.0</v>
      </c>
      <c r="BT166" s="4">
        <v>5216.0</v>
      </c>
      <c r="BU166" s="4">
        <v>4592.0</v>
      </c>
      <c r="BV166" s="5"/>
      <c r="BW166" s="4">
        <v>4483.0</v>
      </c>
      <c r="BX166" s="4">
        <v>3636.0</v>
      </c>
      <c r="BY166" s="4">
        <v>3453.0</v>
      </c>
      <c r="BZ166" s="4">
        <v>3622.0</v>
      </c>
    </row>
    <row r="167">
      <c r="A167" s="4">
        <v>529184.786995678</v>
      </c>
      <c r="B167" s="4">
        <v>4133847.06593118</v>
      </c>
      <c r="C167" s="4">
        <v>7814.0</v>
      </c>
      <c r="D167" s="4">
        <v>7804.0</v>
      </c>
      <c r="E167" s="4">
        <v>7840.0</v>
      </c>
      <c r="F167" s="4">
        <v>7924.0</v>
      </c>
      <c r="G167" s="4">
        <v>7640.0</v>
      </c>
      <c r="H167" s="4">
        <v>7561.0</v>
      </c>
      <c r="I167" s="4">
        <v>8029.0</v>
      </c>
      <c r="J167" s="5"/>
      <c r="K167" s="4">
        <v>8462.0</v>
      </c>
      <c r="L167" s="4">
        <v>8462.0</v>
      </c>
      <c r="M167" s="4">
        <v>8605.0</v>
      </c>
      <c r="N167" s="4">
        <v>8419.0</v>
      </c>
      <c r="O167" s="4">
        <v>8480.0</v>
      </c>
      <c r="P167" s="4">
        <v>7824.0</v>
      </c>
      <c r="Q167" s="4">
        <v>8261.0</v>
      </c>
      <c r="R167" s="5"/>
      <c r="S167" s="4">
        <v>7610.0</v>
      </c>
      <c r="T167" s="4">
        <v>5816.0</v>
      </c>
      <c r="U167" s="4">
        <v>4108.0</v>
      </c>
      <c r="V167" s="4">
        <v>4211.0</v>
      </c>
      <c r="W167" s="4">
        <v>3805.0</v>
      </c>
      <c r="X167" s="5"/>
      <c r="Y167" s="4">
        <v>3969.0</v>
      </c>
      <c r="Z167" s="4">
        <v>4101.0</v>
      </c>
      <c r="AA167" s="4">
        <v>4414.0</v>
      </c>
      <c r="AB167" s="4">
        <v>4725.0</v>
      </c>
      <c r="AC167" s="5"/>
      <c r="AD167" s="4">
        <v>5714.0</v>
      </c>
      <c r="AE167" s="4">
        <v>6115.0</v>
      </c>
      <c r="AF167" s="5"/>
      <c r="AG167" s="4">
        <v>6408.0</v>
      </c>
      <c r="AH167" s="4">
        <v>5579.0</v>
      </c>
      <c r="AI167" s="4">
        <v>5269.0</v>
      </c>
      <c r="AJ167" s="4">
        <v>4098.0</v>
      </c>
      <c r="AK167" s="5"/>
      <c r="AL167" s="4">
        <v>5491.0</v>
      </c>
      <c r="AM167" s="4">
        <v>4397.0</v>
      </c>
      <c r="AN167" s="4">
        <v>5787.0</v>
      </c>
      <c r="AO167" s="4">
        <v>5956.0</v>
      </c>
      <c r="AP167" s="4">
        <v>5948.0</v>
      </c>
      <c r="AQ167" s="4">
        <v>5877.0</v>
      </c>
      <c r="AR167" s="4">
        <v>5816.0</v>
      </c>
      <c r="AS167" s="5"/>
      <c r="AT167" s="4">
        <v>6232.0</v>
      </c>
      <c r="AU167" s="4">
        <v>6512.0</v>
      </c>
      <c r="AV167" s="4">
        <v>6422.0</v>
      </c>
      <c r="AW167" s="5"/>
      <c r="AX167" s="4">
        <v>7604.0</v>
      </c>
      <c r="AY167" s="4">
        <v>7617.0</v>
      </c>
      <c r="AZ167" s="4">
        <v>7695.0</v>
      </c>
      <c r="BA167" s="5"/>
      <c r="BB167" s="4">
        <v>7625.0</v>
      </c>
      <c r="BC167" s="4">
        <v>7181.0</v>
      </c>
      <c r="BD167" s="5"/>
      <c r="BE167" s="5"/>
      <c r="BF167" s="4">
        <v>4842.0</v>
      </c>
      <c r="BG167" s="4">
        <v>6743.0</v>
      </c>
      <c r="BH167" s="4">
        <v>6826.0</v>
      </c>
      <c r="BI167" s="4">
        <v>6612.0</v>
      </c>
      <c r="BJ167" s="5"/>
      <c r="BK167" s="4">
        <v>6562.0</v>
      </c>
      <c r="BL167" s="4">
        <v>6516.0</v>
      </c>
      <c r="BM167" s="4">
        <v>6304.0</v>
      </c>
      <c r="BN167" s="4">
        <v>6686.0</v>
      </c>
      <c r="BO167" s="4">
        <v>7485.0</v>
      </c>
      <c r="BP167" s="5"/>
      <c r="BQ167" s="5"/>
      <c r="BR167" s="4">
        <v>8518.0</v>
      </c>
      <c r="BS167" s="4">
        <v>8375.0</v>
      </c>
      <c r="BT167" s="4">
        <v>8077.0</v>
      </c>
      <c r="BU167" s="4">
        <v>7932.0</v>
      </c>
      <c r="BV167" s="5"/>
      <c r="BW167" s="4">
        <v>6912.0</v>
      </c>
      <c r="BX167" s="5"/>
      <c r="BY167" s="4">
        <v>7014.0</v>
      </c>
      <c r="BZ167" s="4">
        <v>6954.0</v>
      </c>
    </row>
    <row r="168">
      <c r="A168" s="4">
        <v>531914.161454594</v>
      </c>
      <c r="B168" s="4">
        <v>4131960.16915571</v>
      </c>
      <c r="C168" s="4">
        <v>7784.0</v>
      </c>
      <c r="D168" s="4">
        <v>7999.0</v>
      </c>
      <c r="E168" s="4">
        <v>7745.0</v>
      </c>
      <c r="F168" s="4">
        <v>7830.0</v>
      </c>
      <c r="G168" s="4">
        <v>7704.0</v>
      </c>
      <c r="H168" s="4">
        <v>7773.0</v>
      </c>
      <c r="I168" s="4">
        <v>7991.0</v>
      </c>
      <c r="J168" s="4">
        <v>8002.0</v>
      </c>
      <c r="K168" s="4">
        <v>8703.0</v>
      </c>
      <c r="L168" s="4">
        <v>8738.0</v>
      </c>
      <c r="M168" s="4">
        <v>8925.0</v>
      </c>
      <c r="N168" s="4">
        <v>8598.0</v>
      </c>
      <c r="O168" s="5"/>
      <c r="P168" s="4">
        <v>8167.0</v>
      </c>
      <c r="Q168" s="5"/>
      <c r="R168" s="4">
        <v>7648.0</v>
      </c>
      <c r="S168" s="4">
        <v>7842.0</v>
      </c>
      <c r="T168" s="4">
        <v>8104.0</v>
      </c>
      <c r="U168" s="4">
        <v>7796.0</v>
      </c>
      <c r="V168" s="5"/>
      <c r="W168" s="4">
        <v>7821.0</v>
      </c>
      <c r="X168" s="5"/>
      <c r="Y168" s="4">
        <v>8014.0</v>
      </c>
      <c r="Z168" s="4">
        <v>8039.0</v>
      </c>
      <c r="AA168" s="4">
        <v>8637.0</v>
      </c>
      <c r="AB168" s="5"/>
      <c r="AC168" s="5"/>
      <c r="AD168" s="4">
        <v>8091.0</v>
      </c>
      <c r="AE168" s="4">
        <v>9197.0</v>
      </c>
      <c r="AF168" s="5"/>
      <c r="AG168" s="4">
        <v>8491.0</v>
      </c>
      <c r="AH168" s="4">
        <v>7145.0</v>
      </c>
      <c r="AI168" s="4">
        <v>8052.0</v>
      </c>
      <c r="AJ168" s="4">
        <v>6457.0</v>
      </c>
      <c r="AK168" s="5"/>
      <c r="AL168" s="4">
        <v>7957.0</v>
      </c>
      <c r="AM168" s="5"/>
      <c r="AN168" s="4">
        <v>8125.0</v>
      </c>
      <c r="AO168" s="4">
        <v>7960.0</v>
      </c>
      <c r="AP168" s="4">
        <v>7874.0</v>
      </c>
      <c r="AQ168" s="4">
        <v>7925.0</v>
      </c>
      <c r="AR168" s="4">
        <v>7966.0</v>
      </c>
      <c r="AS168" s="5"/>
      <c r="AT168" s="4">
        <v>8050.0</v>
      </c>
      <c r="AU168" s="4">
        <v>8273.0</v>
      </c>
      <c r="AV168" s="4">
        <v>7720.0</v>
      </c>
      <c r="AW168" s="5"/>
      <c r="AX168" s="4">
        <v>8583.0</v>
      </c>
      <c r="AY168" s="4">
        <v>8635.0</v>
      </c>
      <c r="AZ168" s="4">
        <v>8655.0</v>
      </c>
      <c r="BA168" s="5"/>
      <c r="BB168" s="4">
        <v>8699.0</v>
      </c>
      <c r="BC168" s="4">
        <v>8464.0</v>
      </c>
      <c r="BD168" s="5"/>
      <c r="BE168" s="5"/>
      <c r="BF168" s="4">
        <v>5094.0</v>
      </c>
      <c r="BG168" s="4">
        <v>8223.0</v>
      </c>
      <c r="BH168" s="4">
        <v>8403.0</v>
      </c>
      <c r="BI168" s="4">
        <v>8435.0</v>
      </c>
      <c r="BJ168" s="5"/>
      <c r="BK168" s="4">
        <v>8110.0</v>
      </c>
      <c r="BL168" s="4">
        <v>7984.0</v>
      </c>
      <c r="BM168" s="4">
        <v>7674.0</v>
      </c>
      <c r="BN168" s="4">
        <v>8108.0</v>
      </c>
      <c r="BO168" s="4">
        <v>8529.0</v>
      </c>
      <c r="BP168" s="5"/>
      <c r="BQ168" s="5"/>
      <c r="BR168" s="5"/>
      <c r="BS168" s="4">
        <v>8934.0</v>
      </c>
      <c r="BT168" s="4">
        <v>8600.0</v>
      </c>
      <c r="BU168" s="4">
        <v>8498.0</v>
      </c>
      <c r="BV168" s="5"/>
      <c r="BW168" s="4">
        <v>8207.0</v>
      </c>
      <c r="BX168" s="4">
        <v>7573.0</v>
      </c>
      <c r="BY168" s="4">
        <v>8166.0</v>
      </c>
      <c r="BZ168" s="4">
        <v>8010.0</v>
      </c>
    </row>
    <row r="169">
      <c r="A169" s="4">
        <v>569518.22269239</v>
      </c>
      <c r="B169" s="4">
        <v>4126035.23577689</v>
      </c>
      <c r="C169" s="4">
        <v>5889.0</v>
      </c>
      <c r="D169" s="4">
        <v>4804.0</v>
      </c>
      <c r="E169" s="4">
        <v>4671.0</v>
      </c>
      <c r="F169" s="4">
        <v>4964.0</v>
      </c>
      <c r="G169" s="4">
        <v>4576.0</v>
      </c>
      <c r="H169" s="4">
        <v>4690.0</v>
      </c>
      <c r="I169" s="4">
        <v>4545.0</v>
      </c>
      <c r="J169" s="4">
        <v>4621.0</v>
      </c>
      <c r="K169" s="4">
        <v>6792.0</v>
      </c>
      <c r="L169" s="4">
        <v>6253.0</v>
      </c>
      <c r="M169" s="4">
        <v>6898.0</v>
      </c>
      <c r="N169" s="4">
        <v>6392.0</v>
      </c>
      <c r="O169" s="4">
        <v>7248.0</v>
      </c>
      <c r="P169" s="4">
        <v>6755.0</v>
      </c>
      <c r="Q169" s="5"/>
      <c r="R169" s="4">
        <v>6409.0</v>
      </c>
      <c r="S169" s="4">
        <v>5454.0</v>
      </c>
      <c r="T169" s="4">
        <v>5150.0</v>
      </c>
      <c r="U169" s="4">
        <v>4610.0</v>
      </c>
      <c r="V169" s="5"/>
      <c r="W169" s="4">
        <v>4372.0</v>
      </c>
      <c r="X169" s="5"/>
      <c r="Y169" s="4">
        <v>4288.0</v>
      </c>
      <c r="Z169" s="4">
        <v>4419.0</v>
      </c>
      <c r="AA169" s="5"/>
      <c r="AB169" s="4">
        <v>4671.0</v>
      </c>
      <c r="AC169" s="5"/>
      <c r="AD169" s="4">
        <v>5938.0</v>
      </c>
      <c r="AE169" s="4">
        <v>6252.0</v>
      </c>
      <c r="AF169" s="4">
        <v>6829.0</v>
      </c>
      <c r="AG169" s="4">
        <v>7477.0</v>
      </c>
      <c r="AH169" s="4">
        <v>6727.0</v>
      </c>
      <c r="AI169" s="4">
        <v>6520.0</v>
      </c>
      <c r="AJ169" s="4">
        <v>6836.0</v>
      </c>
      <c r="AK169" s="5"/>
      <c r="AL169" s="4">
        <v>5794.0</v>
      </c>
      <c r="AM169" s="5"/>
      <c r="AN169" s="4">
        <v>5501.0</v>
      </c>
      <c r="AO169" s="4">
        <v>5355.0</v>
      </c>
      <c r="AP169" s="4">
        <v>5016.0</v>
      </c>
      <c r="AQ169" s="4">
        <v>4929.0</v>
      </c>
      <c r="AR169" s="4">
        <v>4733.0</v>
      </c>
      <c r="AS169" s="4">
        <v>5119.0</v>
      </c>
      <c r="AT169" s="4">
        <v>5408.0</v>
      </c>
      <c r="AU169" s="4">
        <v>5255.0</v>
      </c>
      <c r="AV169" s="4">
        <v>5221.0</v>
      </c>
      <c r="AW169" s="4">
        <v>5595.0</v>
      </c>
      <c r="AX169" s="4">
        <v>6877.0</v>
      </c>
      <c r="AY169" s="4">
        <v>6588.0</v>
      </c>
      <c r="AZ169" s="4">
        <v>6823.0</v>
      </c>
      <c r="BA169" s="4">
        <v>6936.0</v>
      </c>
      <c r="BB169" s="4">
        <v>7332.0</v>
      </c>
      <c r="BC169" s="4">
        <v>7447.0</v>
      </c>
      <c r="BD169" s="4">
        <v>7422.0</v>
      </c>
      <c r="BE169" s="4">
        <v>7032.0</v>
      </c>
      <c r="BF169" s="4">
        <v>5186.0</v>
      </c>
      <c r="BG169" s="4">
        <v>5378.0</v>
      </c>
      <c r="BH169" s="4">
        <v>4913.0</v>
      </c>
      <c r="BI169" s="4">
        <v>4818.0</v>
      </c>
      <c r="BJ169" s="5"/>
      <c r="BK169" s="4">
        <v>5005.0</v>
      </c>
      <c r="BL169" s="4">
        <v>4707.0</v>
      </c>
      <c r="BM169" s="4">
        <v>4604.0</v>
      </c>
      <c r="BN169" s="4">
        <v>4417.0</v>
      </c>
      <c r="BO169" s="4">
        <v>5055.0</v>
      </c>
      <c r="BP169" s="5"/>
      <c r="BQ169" s="4">
        <v>5844.0</v>
      </c>
      <c r="BR169" s="5"/>
      <c r="BS169" s="4">
        <v>5615.0</v>
      </c>
      <c r="BT169" s="4">
        <v>6435.0</v>
      </c>
      <c r="BU169" s="4">
        <v>6843.0</v>
      </c>
      <c r="BV169" s="4">
        <v>7042.0</v>
      </c>
      <c r="BW169" s="4">
        <v>6420.0</v>
      </c>
      <c r="BX169" s="5"/>
      <c r="BY169" s="4">
        <v>6554.0</v>
      </c>
      <c r="BZ169" s="4">
        <v>6143.0</v>
      </c>
    </row>
    <row r="170">
      <c r="A170" s="4">
        <v>556502.836509059</v>
      </c>
      <c r="B170" s="4">
        <v>4137400.37152691</v>
      </c>
      <c r="C170" s="4">
        <v>5190.0</v>
      </c>
      <c r="D170" s="4">
        <v>4030.0</v>
      </c>
      <c r="E170" s="4">
        <v>3592.0</v>
      </c>
      <c r="F170" s="4">
        <v>3578.0</v>
      </c>
      <c r="G170" s="4">
        <v>2976.0</v>
      </c>
      <c r="H170" s="4">
        <v>3017.0</v>
      </c>
      <c r="I170" s="4">
        <v>2869.0</v>
      </c>
      <c r="J170" s="4">
        <v>3026.0</v>
      </c>
      <c r="K170" s="4">
        <v>4520.0</v>
      </c>
      <c r="L170" s="4">
        <v>4898.0</v>
      </c>
      <c r="M170" s="4">
        <v>5120.0</v>
      </c>
      <c r="N170" s="4">
        <v>5336.0</v>
      </c>
      <c r="O170" s="5"/>
      <c r="P170" s="4">
        <v>5360.0</v>
      </c>
      <c r="Q170" s="5"/>
      <c r="R170" s="4">
        <v>5221.0</v>
      </c>
      <c r="S170" s="4">
        <v>4354.0</v>
      </c>
      <c r="T170" s="4">
        <v>4053.0</v>
      </c>
      <c r="U170" s="4">
        <v>3441.0</v>
      </c>
      <c r="V170" s="5"/>
      <c r="W170" s="4">
        <v>2882.0</v>
      </c>
      <c r="X170" s="5"/>
      <c r="Y170" s="4">
        <v>3281.0</v>
      </c>
      <c r="Z170" s="4">
        <v>2912.0</v>
      </c>
      <c r="AA170" s="5"/>
      <c r="AB170" s="5"/>
      <c r="AC170" s="5"/>
      <c r="AD170" s="4">
        <v>5331.0</v>
      </c>
      <c r="AE170" s="4">
        <v>5582.0</v>
      </c>
      <c r="AF170" s="4">
        <v>4928.0</v>
      </c>
      <c r="AG170" s="4">
        <v>5840.0</v>
      </c>
      <c r="AH170" s="4">
        <v>5438.0</v>
      </c>
      <c r="AI170" s="4">
        <v>4173.0</v>
      </c>
      <c r="AJ170" s="4">
        <v>5172.0</v>
      </c>
      <c r="AK170" s="4">
        <v>4956.0</v>
      </c>
      <c r="AL170" s="4">
        <v>4338.0</v>
      </c>
      <c r="AM170" s="5"/>
      <c r="AN170" s="4">
        <v>3832.0</v>
      </c>
      <c r="AO170" s="4">
        <v>3099.0</v>
      </c>
      <c r="AP170" s="4">
        <v>3093.0</v>
      </c>
      <c r="AQ170" s="4">
        <v>3077.0</v>
      </c>
      <c r="AR170" s="4">
        <v>3204.0</v>
      </c>
      <c r="AS170" s="4">
        <v>3452.0</v>
      </c>
      <c r="AT170" s="4">
        <v>3072.0</v>
      </c>
      <c r="AU170" s="4">
        <v>3316.0</v>
      </c>
      <c r="AV170" s="5"/>
      <c r="AW170" s="5"/>
      <c r="AX170" s="4">
        <v>4976.0</v>
      </c>
      <c r="AY170" s="4">
        <v>4606.0</v>
      </c>
      <c r="AZ170" s="4">
        <v>4863.0</v>
      </c>
      <c r="BA170" s="5"/>
      <c r="BB170" s="4">
        <v>5625.0</v>
      </c>
      <c r="BC170" s="4">
        <v>5703.0</v>
      </c>
      <c r="BD170" s="5"/>
      <c r="BE170" s="4">
        <v>5082.0</v>
      </c>
      <c r="BF170" s="4">
        <v>3987.0</v>
      </c>
      <c r="BG170" s="4">
        <v>4527.0</v>
      </c>
      <c r="BH170" s="4">
        <v>4621.0</v>
      </c>
      <c r="BI170" s="4">
        <v>3822.0</v>
      </c>
      <c r="BJ170" s="5"/>
      <c r="BK170" s="4">
        <v>3432.0</v>
      </c>
      <c r="BL170" s="4">
        <v>3153.0</v>
      </c>
      <c r="BM170" s="4">
        <v>3514.0</v>
      </c>
      <c r="BN170" s="4">
        <v>3254.0</v>
      </c>
      <c r="BO170" s="4">
        <v>3209.0</v>
      </c>
      <c r="BP170" s="4">
        <v>3965.0</v>
      </c>
      <c r="BQ170" s="4">
        <v>5006.0</v>
      </c>
      <c r="BR170" s="5"/>
      <c r="BS170" s="4">
        <v>5695.0</v>
      </c>
      <c r="BT170" s="4">
        <v>5106.0</v>
      </c>
      <c r="BU170" s="4">
        <v>5581.0</v>
      </c>
      <c r="BV170" s="5"/>
      <c r="BW170" s="4">
        <v>4990.0</v>
      </c>
      <c r="BX170" s="5"/>
      <c r="BY170" s="4">
        <v>4945.0</v>
      </c>
      <c r="BZ170" s="4">
        <v>4037.0</v>
      </c>
    </row>
    <row r="171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T171" s="5"/>
      <c r="BU171" s="5"/>
      <c r="BV171" s="5"/>
      <c r="BW171" s="5"/>
      <c r="BX171" s="5"/>
      <c r="BY171" s="5"/>
      <c r="BZ171" s="5"/>
    </row>
    <row r="172">
      <c r="A172" s="9" t="s">
        <v>4</v>
      </c>
      <c r="B172" s="10"/>
      <c r="C172" s="10">
        <f t="shared" ref="C172:BZ172" si="1">COUNT(C2:C170)</f>
        <v>168</v>
      </c>
      <c r="D172" s="11">
        <f t="shared" si="1"/>
        <v>168</v>
      </c>
      <c r="E172" s="11">
        <f t="shared" si="1"/>
        <v>167</v>
      </c>
      <c r="F172" s="11">
        <f t="shared" si="1"/>
        <v>148</v>
      </c>
      <c r="G172" s="11">
        <f t="shared" si="1"/>
        <v>169</v>
      </c>
      <c r="H172" s="11">
        <f t="shared" si="1"/>
        <v>167</v>
      </c>
      <c r="I172" s="10">
        <f t="shared" si="1"/>
        <v>167</v>
      </c>
      <c r="J172" s="10">
        <f t="shared" si="1"/>
        <v>138</v>
      </c>
      <c r="K172" s="12">
        <f t="shared" si="1"/>
        <v>168</v>
      </c>
      <c r="L172" s="12">
        <f t="shared" si="1"/>
        <v>166</v>
      </c>
      <c r="M172" s="12">
        <f t="shared" si="1"/>
        <v>150</v>
      </c>
      <c r="N172" s="12">
        <f t="shared" si="1"/>
        <v>168</v>
      </c>
      <c r="O172" s="10">
        <f t="shared" si="1"/>
        <v>28</v>
      </c>
      <c r="P172" s="10">
        <f t="shared" si="1"/>
        <v>168</v>
      </c>
      <c r="Q172" s="10">
        <f t="shared" si="1"/>
        <v>28</v>
      </c>
      <c r="R172" s="10">
        <f t="shared" si="1"/>
        <v>123</v>
      </c>
      <c r="S172" s="10">
        <f t="shared" si="1"/>
        <v>169</v>
      </c>
      <c r="T172" s="10">
        <f t="shared" si="1"/>
        <v>167</v>
      </c>
      <c r="U172" s="11">
        <f t="shared" si="1"/>
        <v>167</v>
      </c>
      <c r="V172" s="11">
        <f t="shared" si="1"/>
        <v>34</v>
      </c>
      <c r="W172" s="11">
        <f t="shared" si="1"/>
        <v>169</v>
      </c>
      <c r="X172" s="11">
        <f t="shared" si="1"/>
        <v>41</v>
      </c>
      <c r="Y172" s="11">
        <f t="shared" si="1"/>
        <v>138</v>
      </c>
      <c r="Z172" s="10">
        <f t="shared" si="1"/>
        <v>166</v>
      </c>
      <c r="AA172" s="10">
        <f t="shared" si="1"/>
        <v>59</v>
      </c>
      <c r="AB172" s="10">
        <f t="shared" si="1"/>
        <v>77</v>
      </c>
      <c r="AC172" s="12">
        <f t="shared" si="1"/>
        <v>8</v>
      </c>
      <c r="AD172" s="12">
        <f t="shared" si="1"/>
        <v>159</v>
      </c>
      <c r="AE172" s="12">
        <f t="shared" si="1"/>
        <v>166</v>
      </c>
      <c r="AF172" s="12">
        <f t="shared" si="1"/>
        <v>56</v>
      </c>
      <c r="AG172" s="12">
        <f t="shared" si="1"/>
        <v>168</v>
      </c>
      <c r="AH172" s="10">
        <f t="shared" si="1"/>
        <v>127</v>
      </c>
      <c r="AI172" s="10">
        <f t="shared" si="1"/>
        <v>169</v>
      </c>
      <c r="AJ172" s="10">
        <f t="shared" si="1"/>
        <v>157</v>
      </c>
      <c r="AK172" s="10">
        <f t="shared" si="1"/>
        <v>60</v>
      </c>
      <c r="AL172" s="10">
        <f t="shared" si="1"/>
        <v>167</v>
      </c>
      <c r="AM172" s="10">
        <f t="shared" si="1"/>
        <v>41</v>
      </c>
      <c r="AN172" s="10">
        <f t="shared" si="1"/>
        <v>167</v>
      </c>
      <c r="AO172" s="11">
        <f t="shared" si="1"/>
        <v>168</v>
      </c>
      <c r="AP172" s="11">
        <f t="shared" si="1"/>
        <v>169</v>
      </c>
      <c r="AQ172" s="11">
        <f t="shared" si="1"/>
        <v>169</v>
      </c>
      <c r="AR172" s="11">
        <f t="shared" si="1"/>
        <v>169</v>
      </c>
      <c r="AS172" s="11">
        <f t="shared" si="1"/>
        <v>124</v>
      </c>
      <c r="AT172" s="11">
        <f t="shared" si="1"/>
        <v>169</v>
      </c>
      <c r="AU172" s="10">
        <f t="shared" si="1"/>
        <v>169</v>
      </c>
      <c r="AV172" s="10">
        <f t="shared" si="1"/>
        <v>87</v>
      </c>
      <c r="AW172" s="10">
        <f t="shared" si="1"/>
        <v>5</v>
      </c>
      <c r="AX172" s="10">
        <f t="shared" si="1"/>
        <v>162</v>
      </c>
      <c r="AY172" s="12">
        <f t="shared" si="1"/>
        <v>168</v>
      </c>
      <c r="AZ172" s="13">
        <f t="shared" si="1"/>
        <v>117</v>
      </c>
      <c r="BA172" s="12">
        <f t="shared" si="1"/>
        <v>34</v>
      </c>
      <c r="BB172" s="12">
        <f t="shared" si="1"/>
        <v>167</v>
      </c>
      <c r="BC172" s="10">
        <f t="shared" si="1"/>
        <v>169</v>
      </c>
      <c r="BD172" s="10">
        <f t="shared" si="1"/>
        <v>28</v>
      </c>
      <c r="BE172" s="10">
        <f t="shared" si="1"/>
        <v>80</v>
      </c>
      <c r="BF172" s="10">
        <f t="shared" si="1"/>
        <v>102</v>
      </c>
      <c r="BG172" s="10">
        <f t="shared" si="1"/>
        <v>167</v>
      </c>
      <c r="BH172" s="10">
        <f t="shared" si="1"/>
        <v>108</v>
      </c>
      <c r="BI172" s="11">
        <f t="shared" si="1"/>
        <v>169</v>
      </c>
      <c r="BJ172" s="11">
        <f t="shared" si="1"/>
        <v>11</v>
      </c>
      <c r="BK172" s="11">
        <f t="shared" si="1"/>
        <v>169</v>
      </c>
      <c r="BL172" s="11">
        <f t="shared" si="1"/>
        <v>169</v>
      </c>
      <c r="BM172" s="11">
        <f t="shared" si="1"/>
        <v>165</v>
      </c>
      <c r="BN172" s="10">
        <f t="shared" si="1"/>
        <v>156</v>
      </c>
      <c r="BO172" s="10">
        <f t="shared" si="1"/>
        <v>117</v>
      </c>
      <c r="BP172" s="10">
        <f t="shared" si="1"/>
        <v>51</v>
      </c>
      <c r="BQ172" s="12">
        <f t="shared" si="1"/>
        <v>111</v>
      </c>
      <c r="BR172" s="12">
        <f t="shared" si="1"/>
        <v>40</v>
      </c>
      <c r="BS172" s="12">
        <f t="shared" si="1"/>
        <v>140</v>
      </c>
      <c r="BT172" s="12">
        <f t="shared" si="1"/>
        <v>167</v>
      </c>
      <c r="BU172" s="12">
        <f t="shared" si="1"/>
        <v>161</v>
      </c>
      <c r="BV172" s="12">
        <f t="shared" si="1"/>
        <v>13</v>
      </c>
      <c r="BW172" s="10">
        <f t="shared" si="1"/>
        <v>167</v>
      </c>
      <c r="BX172" s="10">
        <f t="shared" si="1"/>
        <v>68</v>
      </c>
      <c r="BY172" s="10">
        <f t="shared" si="1"/>
        <v>164</v>
      </c>
      <c r="BZ172" s="10">
        <f t="shared" si="1"/>
        <v>169</v>
      </c>
    </row>
    <row r="173">
      <c r="A173" s="9" t="s">
        <v>5</v>
      </c>
      <c r="B173" s="10"/>
      <c r="C173" s="10">
        <f t="shared" ref="C173:BZ173" si="2">MIN(C2:C170)</f>
        <v>1269</v>
      </c>
      <c r="D173" s="11">
        <f t="shared" si="2"/>
        <v>774</v>
      </c>
      <c r="E173" s="11">
        <f t="shared" si="2"/>
        <v>1399</v>
      </c>
      <c r="F173" s="11">
        <f t="shared" si="2"/>
        <v>942</v>
      </c>
      <c r="G173" s="11">
        <f t="shared" si="2"/>
        <v>821</v>
      </c>
      <c r="H173" s="11">
        <f t="shared" si="2"/>
        <v>613</v>
      </c>
      <c r="I173" s="10">
        <f t="shared" si="2"/>
        <v>900</v>
      </c>
      <c r="J173" s="10">
        <f t="shared" si="2"/>
        <v>599</v>
      </c>
      <c r="K173" s="12">
        <f t="shared" si="2"/>
        <v>1823</v>
      </c>
      <c r="L173" s="12">
        <f t="shared" si="2"/>
        <v>2004</v>
      </c>
      <c r="M173" s="12">
        <f t="shared" si="2"/>
        <v>2094</v>
      </c>
      <c r="N173" s="12">
        <f t="shared" si="2"/>
        <v>2323</v>
      </c>
      <c r="O173" s="10">
        <f t="shared" si="2"/>
        <v>2240</v>
      </c>
      <c r="P173" s="10">
        <f t="shared" si="2"/>
        <v>1486</v>
      </c>
      <c r="Q173" s="10">
        <f t="shared" si="2"/>
        <v>2807</v>
      </c>
      <c r="R173" s="10">
        <f t="shared" si="2"/>
        <v>1663</v>
      </c>
      <c r="S173" s="10">
        <f t="shared" si="2"/>
        <v>1078</v>
      </c>
      <c r="T173" s="10">
        <f t="shared" si="2"/>
        <v>839</v>
      </c>
      <c r="U173" s="11">
        <f t="shared" si="2"/>
        <v>1163</v>
      </c>
      <c r="V173" s="11">
        <f t="shared" si="2"/>
        <v>2362</v>
      </c>
      <c r="W173" s="11">
        <f t="shared" si="2"/>
        <v>972</v>
      </c>
      <c r="X173" s="11">
        <f t="shared" si="2"/>
        <v>1926</v>
      </c>
      <c r="Y173" s="11">
        <f t="shared" si="2"/>
        <v>941</v>
      </c>
      <c r="Z173" s="10">
        <f t="shared" si="2"/>
        <v>824</v>
      </c>
      <c r="AA173" s="10">
        <f t="shared" si="2"/>
        <v>2044</v>
      </c>
      <c r="AB173" s="10">
        <f t="shared" si="2"/>
        <v>2098</v>
      </c>
      <c r="AC173" s="12">
        <f t="shared" si="2"/>
        <v>1279</v>
      </c>
      <c r="AD173" s="12">
        <f t="shared" si="2"/>
        <v>2307</v>
      </c>
      <c r="AE173" s="12">
        <f t="shared" si="2"/>
        <v>1749</v>
      </c>
      <c r="AF173" s="12">
        <f t="shared" si="2"/>
        <v>3112</v>
      </c>
      <c r="AG173" s="12">
        <f t="shared" si="2"/>
        <v>2396</v>
      </c>
      <c r="AH173" s="10">
        <f t="shared" si="2"/>
        <v>1496</v>
      </c>
      <c r="AI173" s="10">
        <f t="shared" si="2"/>
        <v>1059</v>
      </c>
      <c r="AJ173" s="10">
        <f t="shared" si="2"/>
        <v>1026</v>
      </c>
      <c r="AK173" s="10">
        <f t="shared" si="2"/>
        <v>2676</v>
      </c>
      <c r="AL173" s="10">
        <f t="shared" si="2"/>
        <v>1350</v>
      </c>
      <c r="AM173" s="10">
        <f t="shared" si="2"/>
        <v>2355</v>
      </c>
      <c r="AN173" s="10">
        <f t="shared" si="2"/>
        <v>1081</v>
      </c>
      <c r="AO173" s="11">
        <f t="shared" si="2"/>
        <v>921</v>
      </c>
      <c r="AP173" s="11">
        <f t="shared" si="2"/>
        <v>846</v>
      </c>
      <c r="AQ173" s="11">
        <f t="shared" si="2"/>
        <v>996</v>
      </c>
      <c r="AR173" s="11">
        <f t="shared" si="2"/>
        <v>1063</v>
      </c>
      <c r="AS173" s="11">
        <f t="shared" si="2"/>
        <v>1223</v>
      </c>
      <c r="AT173" s="11">
        <f t="shared" si="2"/>
        <v>826</v>
      </c>
      <c r="AU173" s="10">
        <f t="shared" si="2"/>
        <v>919</v>
      </c>
      <c r="AV173" s="10">
        <f t="shared" si="2"/>
        <v>1171</v>
      </c>
      <c r="AW173" s="10">
        <f t="shared" si="2"/>
        <v>4422</v>
      </c>
      <c r="AX173" s="10">
        <f t="shared" si="2"/>
        <v>1033</v>
      </c>
      <c r="AY173" s="12">
        <f t="shared" si="2"/>
        <v>1976</v>
      </c>
      <c r="AZ173" s="13">
        <f t="shared" si="2"/>
        <v>2095</v>
      </c>
      <c r="BA173" s="12">
        <f t="shared" si="2"/>
        <v>3125</v>
      </c>
      <c r="BB173" s="12">
        <f t="shared" si="2"/>
        <v>1896</v>
      </c>
      <c r="BC173" s="10">
        <f t="shared" si="2"/>
        <v>1122</v>
      </c>
      <c r="BD173" s="10">
        <f t="shared" si="2"/>
        <v>1048</v>
      </c>
      <c r="BE173" s="10">
        <f t="shared" si="2"/>
        <v>2217</v>
      </c>
      <c r="BF173" s="10">
        <f t="shared" si="2"/>
        <v>2535</v>
      </c>
      <c r="BG173" s="10">
        <f t="shared" si="2"/>
        <v>1316</v>
      </c>
      <c r="BH173" s="10">
        <f t="shared" si="2"/>
        <v>1347</v>
      </c>
      <c r="BI173" s="11">
        <f t="shared" si="2"/>
        <v>1143</v>
      </c>
      <c r="BJ173" s="11">
        <f t="shared" si="2"/>
        <v>2171</v>
      </c>
      <c r="BK173" s="11">
        <f t="shared" si="2"/>
        <v>1090</v>
      </c>
      <c r="BL173" s="11">
        <f t="shared" si="2"/>
        <v>1041</v>
      </c>
      <c r="BM173" s="11">
        <f t="shared" si="2"/>
        <v>1702</v>
      </c>
      <c r="BN173" s="10">
        <f t="shared" si="2"/>
        <v>1103</v>
      </c>
      <c r="BO173" s="10">
        <f t="shared" si="2"/>
        <v>1156</v>
      </c>
      <c r="BP173" s="10">
        <f t="shared" si="2"/>
        <v>1901</v>
      </c>
      <c r="BQ173" s="12">
        <f t="shared" si="2"/>
        <v>1977</v>
      </c>
      <c r="BR173" s="12">
        <f t="shared" si="2"/>
        <v>1537</v>
      </c>
      <c r="BS173" s="12">
        <f t="shared" si="2"/>
        <v>2333</v>
      </c>
      <c r="BT173" s="12">
        <f t="shared" si="2"/>
        <v>1370</v>
      </c>
      <c r="BU173" s="12">
        <f t="shared" si="2"/>
        <v>1473</v>
      </c>
      <c r="BV173" s="12">
        <f t="shared" si="2"/>
        <v>2459</v>
      </c>
      <c r="BW173" s="10">
        <f t="shared" si="2"/>
        <v>1262</v>
      </c>
      <c r="BX173" s="10">
        <f t="shared" si="2"/>
        <v>2551</v>
      </c>
      <c r="BY173" s="10">
        <f t="shared" si="2"/>
        <v>1312</v>
      </c>
      <c r="BZ173" s="10">
        <f t="shared" si="2"/>
        <v>1342</v>
      </c>
    </row>
    <row r="174">
      <c r="A174" s="9" t="s">
        <v>6</v>
      </c>
      <c r="B174" s="10"/>
      <c r="C174" s="10">
        <f t="shared" ref="C174:BZ174" si="3">MAX(C2:C170)</f>
        <v>8242</v>
      </c>
      <c r="D174" s="11">
        <f t="shared" si="3"/>
        <v>8263</v>
      </c>
      <c r="E174" s="11">
        <f t="shared" si="3"/>
        <v>7968</v>
      </c>
      <c r="F174" s="11">
        <f t="shared" si="3"/>
        <v>7935</v>
      </c>
      <c r="G174" s="11">
        <f t="shared" si="3"/>
        <v>7752</v>
      </c>
      <c r="H174" s="11">
        <f t="shared" si="3"/>
        <v>7773</v>
      </c>
      <c r="I174" s="10">
        <f t="shared" si="3"/>
        <v>8029</v>
      </c>
      <c r="J174" s="10">
        <f t="shared" si="3"/>
        <v>8180</v>
      </c>
      <c r="K174" s="12">
        <f t="shared" si="3"/>
        <v>8850</v>
      </c>
      <c r="L174" s="12">
        <f t="shared" si="3"/>
        <v>8982</v>
      </c>
      <c r="M174" s="12">
        <f t="shared" si="3"/>
        <v>8947</v>
      </c>
      <c r="N174" s="12">
        <f t="shared" si="3"/>
        <v>8598</v>
      </c>
      <c r="O174" s="10">
        <f t="shared" si="3"/>
        <v>8625</v>
      </c>
      <c r="P174" s="10">
        <f t="shared" si="3"/>
        <v>8167</v>
      </c>
      <c r="Q174" s="10">
        <f t="shared" si="3"/>
        <v>8594</v>
      </c>
      <c r="R174" s="10">
        <f t="shared" si="3"/>
        <v>8137</v>
      </c>
      <c r="S174" s="10">
        <f t="shared" si="3"/>
        <v>8216</v>
      </c>
      <c r="T174" s="10">
        <f t="shared" si="3"/>
        <v>8458</v>
      </c>
      <c r="U174" s="11">
        <f t="shared" si="3"/>
        <v>8499</v>
      </c>
      <c r="V174" s="11">
        <f t="shared" si="3"/>
        <v>8065</v>
      </c>
      <c r="W174" s="11">
        <f t="shared" si="3"/>
        <v>8390</v>
      </c>
      <c r="X174" s="11">
        <f t="shared" si="3"/>
        <v>8920</v>
      </c>
      <c r="Y174" s="11">
        <f t="shared" si="3"/>
        <v>8341</v>
      </c>
      <c r="Z174" s="10">
        <f t="shared" si="3"/>
        <v>8576</v>
      </c>
      <c r="AA174" s="10">
        <f t="shared" si="3"/>
        <v>10000</v>
      </c>
      <c r="AB174" s="10">
        <f t="shared" si="3"/>
        <v>8861</v>
      </c>
      <c r="AC174" s="12">
        <f t="shared" si="3"/>
        <v>10000</v>
      </c>
      <c r="AD174" s="12">
        <f t="shared" si="3"/>
        <v>8276</v>
      </c>
      <c r="AE174" s="12">
        <f t="shared" si="3"/>
        <v>9459</v>
      </c>
      <c r="AF174" s="12">
        <f t="shared" si="3"/>
        <v>8253</v>
      </c>
      <c r="AG174" s="12">
        <f t="shared" si="3"/>
        <v>8705</v>
      </c>
      <c r="AH174" s="10">
        <f t="shared" si="3"/>
        <v>8384</v>
      </c>
      <c r="AI174" s="10">
        <f t="shared" si="3"/>
        <v>8454</v>
      </c>
      <c r="AJ174" s="10">
        <f t="shared" si="3"/>
        <v>8426</v>
      </c>
      <c r="AK174" s="10">
        <f t="shared" si="3"/>
        <v>8782</v>
      </c>
      <c r="AL174" s="10">
        <f t="shared" si="3"/>
        <v>8399</v>
      </c>
      <c r="AM174" s="10">
        <f t="shared" si="3"/>
        <v>7679</v>
      </c>
      <c r="AN174" s="10">
        <f t="shared" si="3"/>
        <v>8358</v>
      </c>
      <c r="AO174" s="11">
        <f t="shared" si="3"/>
        <v>8286</v>
      </c>
      <c r="AP174" s="11">
        <f t="shared" si="3"/>
        <v>8086</v>
      </c>
      <c r="AQ174" s="11">
        <f t="shared" si="3"/>
        <v>8090</v>
      </c>
      <c r="AR174" s="11">
        <f t="shared" si="3"/>
        <v>8027</v>
      </c>
      <c r="AS174" s="11">
        <f t="shared" si="3"/>
        <v>8110</v>
      </c>
      <c r="AT174" s="11">
        <f t="shared" si="3"/>
        <v>8050</v>
      </c>
      <c r="AU174" s="10">
        <f t="shared" si="3"/>
        <v>8387</v>
      </c>
      <c r="AV174" s="10">
        <f t="shared" si="3"/>
        <v>8051</v>
      </c>
      <c r="AW174" s="10">
        <f t="shared" si="3"/>
        <v>6867</v>
      </c>
      <c r="AX174" s="10">
        <f t="shared" si="3"/>
        <v>9092</v>
      </c>
      <c r="AY174" s="12">
        <f t="shared" si="3"/>
        <v>8635</v>
      </c>
      <c r="AZ174" s="13">
        <f t="shared" si="3"/>
        <v>8655</v>
      </c>
      <c r="BA174" s="12">
        <f t="shared" si="3"/>
        <v>8033</v>
      </c>
      <c r="BB174" s="12">
        <f t="shared" si="3"/>
        <v>8835</v>
      </c>
      <c r="BC174" s="10">
        <f t="shared" si="3"/>
        <v>8510</v>
      </c>
      <c r="BD174" s="10">
        <f t="shared" si="3"/>
        <v>7581</v>
      </c>
      <c r="BE174" s="10">
        <f t="shared" si="3"/>
        <v>8299</v>
      </c>
      <c r="BF174" s="10">
        <f t="shared" si="3"/>
        <v>6584</v>
      </c>
      <c r="BG174" s="10">
        <f t="shared" si="3"/>
        <v>8584</v>
      </c>
      <c r="BH174" s="10">
        <f t="shared" si="3"/>
        <v>8761</v>
      </c>
      <c r="BI174" s="11">
        <f t="shared" si="3"/>
        <v>8728</v>
      </c>
      <c r="BJ174" s="11">
        <f t="shared" si="3"/>
        <v>7924</v>
      </c>
      <c r="BK174" s="11">
        <f t="shared" si="3"/>
        <v>8729</v>
      </c>
      <c r="BL174" s="11">
        <f t="shared" si="3"/>
        <v>8645</v>
      </c>
      <c r="BM174" s="11">
        <f t="shared" si="3"/>
        <v>7932</v>
      </c>
      <c r="BN174" s="10">
        <f t="shared" si="3"/>
        <v>8631</v>
      </c>
      <c r="BO174" s="10">
        <f t="shared" si="3"/>
        <v>8648</v>
      </c>
      <c r="BP174" s="10">
        <f t="shared" si="3"/>
        <v>8493</v>
      </c>
      <c r="BQ174" s="12">
        <f t="shared" si="3"/>
        <v>8890</v>
      </c>
      <c r="BR174" s="12">
        <f t="shared" si="3"/>
        <v>8996</v>
      </c>
      <c r="BS174" s="12">
        <f t="shared" si="3"/>
        <v>8934</v>
      </c>
      <c r="BT174" s="12">
        <f t="shared" si="3"/>
        <v>8647</v>
      </c>
      <c r="BU174" s="12">
        <f t="shared" si="3"/>
        <v>8576</v>
      </c>
      <c r="BV174" s="12">
        <f t="shared" si="3"/>
        <v>8923</v>
      </c>
      <c r="BW174" s="10">
        <f t="shared" si="3"/>
        <v>8767</v>
      </c>
      <c r="BX174" s="10">
        <f t="shared" si="3"/>
        <v>8127</v>
      </c>
      <c r="BY174" s="10">
        <f t="shared" si="3"/>
        <v>8840</v>
      </c>
      <c r="BZ174" s="10">
        <f t="shared" si="3"/>
        <v>8631</v>
      </c>
    </row>
    <row r="175">
      <c r="A175" s="9" t="s">
        <v>7</v>
      </c>
      <c r="B175" s="10"/>
      <c r="C175" s="10">
        <f t="shared" ref="C175:BZ175" si="4">MEDIAN(C2:C170)</f>
        <v>6501</v>
      </c>
      <c r="D175" s="11">
        <f t="shared" si="4"/>
        <v>5719</v>
      </c>
      <c r="E175" s="11">
        <f t="shared" si="4"/>
        <v>5601</v>
      </c>
      <c r="F175" s="11">
        <f t="shared" si="4"/>
        <v>5567</v>
      </c>
      <c r="G175" s="11">
        <f t="shared" si="4"/>
        <v>5177</v>
      </c>
      <c r="H175" s="11">
        <f t="shared" si="4"/>
        <v>5236</v>
      </c>
      <c r="I175" s="10">
        <f t="shared" si="4"/>
        <v>5482</v>
      </c>
      <c r="J175" s="10">
        <f t="shared" si="4"/>
        <v>5699</v>
      </c>
      <c r="K175" s="12">
        <f t="shared" si="4"/>
        <v>6920.5</v>
      </c>
      <c r="L175" s="12">
        <f t="shared" si="4"/>
        <v>6987.5</v>
      </c>
      <c r="M175" s="12">
        <f t="shared" si="4"/>
        <v>6903.5</v>
      </c>
      <c r="N175" s="12">
        <f t="shared" si="4"/>
        <v>7332</v>
      </c>
      <c r="O175" s="10">
        <f t="shared" si="4"/>
        <v>7497</v>
      </c>
      <c r="P175" s="10">
        <f t="shared" si="4"/>
        <v>6828</v>
      </c>
      <c r="Q175" s="10">
        <f t="shared" si="4"/>
        <v>7454</v>
      </c>
      <c r="R175" s="10">
        <f t="shared" si="4"/>
        <v>6441</v>
      </c>
      <c r="S175" s="10">
        <f t="shared" si="4"/>
        <v>6206</v>
      </c>
      <c r="T175" s="10">
        <f t="shared" si="4"/>
        <v>6022</v>
      </c>
      <c r="U175" s="11">
        <f t="shared" si="4"/>
        <v>5974</v>
      </c>
      <c r="V175" s="11">
        <f t="shared" si="4"/>
        <v>6397</v>
      </c>
      <c r="W175" s="11">
        <f t="shared" si="4"/>
        <v>5540</v>
      </c>
      <c r="X175" s="11">
        <f t="shared" si="4"/>
        <v>4948</v>
      </c>
      <c r="Y175" s="11">
        <f t="shared" si="4"/>
        <v>5564</v>
      </c>
      <c r="Z175" s="10">
        <f t="shared" si="4"/>
        <v>5647</v>
      </c>
      <c r="AA175" s="10">
        <f t="shared" si="4"/>
        <v>6502</v>
      </c>
      <c r="AB175" s="10">
        <f t="shared" si="4"/>
        <v>5330</v>
      </c>
      <c r="AC175" s="12">
        <f t="shared" si="4"/>
        <v>4839.5</v>
      </c>
      <c r="AD175" s="12">
        <f t="shared" si="4"/>
        <v>6642</v>
      </c>
      <c r="AE175" s="12">
        <f t="shared" si="4"/>
        <v>7287</v>
      </c>
      <c r="AF175" s="12">
        <f t="shared" si="4"/>
        <v>6726</v>
      </c>
      <c r="AG175" s="12">
        <f t="shared" si="4"/>
        <v>7353</v>
      </c>
      <c r="AH175" s="10">
        <f t="shared" si="4"/>
        <v>6615</v>
      </c>
      <c r="AI175" s="10">
        <f t="shared" si="4"/>
        <v>6775</v>
      </c>
      <c r="AJ175" s="10">
        <f t="shared" si="4"/>
        <v>6211</v>
      </c>
      <c r="AK175" s="10">
        <f t="shared" si="4"/>
        <v>6646</v>
      </c>
      <c r="AL175" s="10">
        <f t="shared" si="4"/>
        <v>6188</v>
      </c>
      <c r="AM175" s="10">
        <f t="shared" si="4"/>
        <v>4920</v>
      </c>
      <c r="AN175" s="10">
        <f t="shared" si="4"/>
        <v>5610</v>
      </c>
      <c r="AO175" s="11">
        <f t="shared" si="4"/>
        <v>5493</v>
      </c>
      <c r="AP175" s="11">
        <f t="shared" si="4"/>
        <v>5252</v>
      </c>
      <c r="AQ175" s="11">
        <f t="shared" si="4"/>
        <v>5218</v>
      </c>
      <c r="AR175" s="11">
        <f t="shared" si="4"/>
        <v>5099</v>
      </c>
      <c r="AS175" s="11">
        <f t="shared" si="4"/>
        <v>4878.5</v>
      </c>
      <c r="AT175" s="11">
        <f t="shared" si="4"/>
        <v>5318</v>
      </c>
      <c r="AU175" s="10">
        <f t="shared" si="4"/>
        <v>5504</v>
      </c>
      <c r="AV175" s="10">
        <f t="shared" si="4"/>
        <v>5755</v>
      </c>
      <c r="AW175" s="10">
        <f t="shared" si="4"/>
        <v>5351</v>
      </c>
      <c r="AX175" s="10">
        <f t="shared" si="4"/>
        <v>7060</v>
      </c>
      <c r="AY175" s="12">
        <f t="shared" si="4"/>
        <v>7068</v>
      </c>
      <c r="AZ175" s="13">
        <f t="shared" si="4"/>
        <v>6580</v>
      </c>
      <c r="BA175" s="12">
        <f t="shared" si="4"/>
        <v>5183.5</v>
      </c>
      <c r="BB175" s="12">
        <f t="shared" si="4"/>
        <v>7523</v>
      </c>
      <c r="BC175" s="10">
        <f t="shared" si="4"/>
        <v>7256</v>
      </c>
      <c r="BD175" s="10">
        <f t="shared" si="4"/>
        <v>5232.5</v>
      </c>
      <c r="BE175" s="10">
        <f t="shared" si="4"/>
        <v>6164</v>
      </c>
      <c r="BF175" s="10">
        <f t="shared" si="4"/>
        <v>4741.5</v>
      </c>
      <c r="BG175" s="10">
        <f t="shared" si="4"/>
        <v>6633</v>
      </c>
      <c r="BH175" s="10">
        <f t="shared" si="4"/>
        <v>6264</v>
      </c>
      <c r="BI175" s="11">
        <f t="shared" si="4"/>
        <v>6143</v>
      </c>
      <c r="BJ175" s="11">
        <f t="shared" si="4"/>
        <v>5262</v>
      </c>
      <c r="BK175" s="11">
        <f t="shared" si="4"/>
        <v>5603</v>
      </c>
      <c r="BL175" s="11">
        <f t="shared" si="4"/>
        <v>5729</v>
      </c>
      <c r="BM175" s="11">
        <f t="shared" si="4"/>
        <v>5383</v>
      </c>
      <c r="BN175" s="10">
        <f t="shared" si="4"/>
        <v>5702</v>
      </c>
      <c r="BO175" s="10">
        <f t="shared" si="4"/>
        <v>5964</v>
      </c>
      <c r="BP175" s="10">
        <f t="shared" si="4"/>
        <v>5007</v>
      </c>
      <c r="BQ175" s="12">
        <f t="shared" si="4"/>
        <v>7164</v>
      </c>
      <c r="BR175" s="12">
        <f t="shared" si="4"/>
        <v>8121</v>
      </c>
      <c r="BS175" s="12">
        <f t="shared" si="4"/>
        <v>7349</v>
      </c>
      <c r="BT175" s="12">
        <f t="shared" si="4"/>
        <v>7264</v>
      </c>
      <c r="BU175" s="12">
        <f t="shared" si="4"/>
        <v>7072</v>
      </c>
      <c r="BV175" s="12">
        <f t="shared" si="4"/>
        <v>7162</v>
      </c>
      <c r="BW175" s="10">
        <f t="shared" si="4"/>
        <v>6524</v>
      </c>
      <c r="BX175" s="10">
        <f t="shared" si="4"/>
        <v>6122</v>
      </c>
      <c r="BY175" s="10">
        <f t="shared" si="4"/>
        <v>6026</v>
      </c>
      <c r="BZ175" s="10">
        <f t="shared" si="4"/>
        <v>5846</v>
      </c>
    </row>
    <row r="176">
      <c r="A176" s="9" t="s">
        <v>8</v>
      </c>
      <c r="B176" s="10"/>
      <c r="C176" s="14">
        <f t="shared" ref="C176:BZ176" si="5">AVERAGE(C2:C170)</f>
        <v>6246.559524</v>
      </c>
      <c r="D176" s="15">
        <f t="shared" si="5"/>
        <v>5575.619048</v>
      </c>
      <c r="E176" s="15">
        <f t="shared" si="5"/>
        <v>5400.413174</v>
      </c>
      <c r="F176" s="15">
        <f t="shared" si="5"/>
        <v>5453.486486</v>
      </c>
      <c r="G176" s="15">
        <f t="shared" si="5"/>
        <v>5059.852071</v>
      </c>
      <c r="H176" s="15">
        <f t="shared" si="5"/>
        <v>5086.419162</v>
      </c>
      <c r="I176" s="14">
        <f t="shared" si="5"/>
        <v>5286.532934</v>
      </c>
      <c r="J176" s="14">
        <f t="shared" si="5"/>
        <v>5428.130435</v>
      </c>
      <c r="K176" s="16">
        <f t="shared" si="5"/>
        <v>6446.52381</v>
      </c>
      <c r="L176" s="16">
        <f t="shared" si="5"/>
        <v>6548.361446</v>
      </c>
      <c r="M176" s="16">
        <f t="shared" si="5"/>
        <v>6507.373333</v>
      </c>
      <c r="N176" s="16">
        <f t="shared" si="5"/>
        <v>6961.285714</v>
      </c>
      <c r="O176" s="14">
        <f t="shared" si="5"/>
        <v>7014.107143</v>
      </c>
      <c r="P176" s="14">
        <f t="shared" si="5"/>
        <v>6558.196429</v>
      </c>
      <c r="Q176" s="14">
        <f t="shared" si="5"/>
        <v>7015.321429</v>
      </c>
      <c r="R176" s="14">
        <f t="shared" si="5"/>
        <v>6285.373984</v>
      </c>
      <c r="S176" s="14">
        <f t="shared" si="5"/>
        <v>5955.60355</v>
      </c>
      <c r="T176" s="14">
        <f t="shared" si="5"/>
        <v>5855.57485</v>
      </c>
      <c r="U176" s="15">
        <f t="shared" si="5"/>
        <v>5642.065868</v>
      </c>
      <c r="V176" s="15">
        <f t="shared" si="5"/>
        <v>5991.058824</v>
      </c>
      <c r="W176" s="15">
        <f t="shared" si="5"/>
        <v>5290.088757</v>
      </c>
      <c r="X176" s="15">
        <f t="shared" si="5"/>
        <v>5265.317073</v>
      </c>
      <c r="Y176" s="15">
        <f t="shared" si="5"/>
        <v>5404.557971</v>
      </c>
      <c r="Z176" s="14">
        <f t="shared" si="5"/>
        <v>5367.626506</v>
      </c>
      <c r="AA176" s="14">
        <f t="shared" si="5"/>
        <v>5887.779661</v>
      </c>
      <c r="AB176" s="14">
        <f t="shared" si="5"/>
        <v>5491.675325</v>
      </c>
      <c r="AC176" s="16">
        <f t="shared" si="5"/>
        <v>4918.5</v>
      </c>
      <c r="AD176" s="16">
        <f t="shared" si="5"/>
        <v>6496.880503</v>
      </c>
      <c r="AE176" s="16">
        <f t="shared" si="5"/>
        <v>7036.975904</v>
      </c>
      <c r="AF176" s="16">
        <f t="shared" si="5"/>
        <v>6433.464286</v>
      </c>
      <c r="AG176" s="16">
        <f t="shared" si="5"/>
        <v>6946.375</v>
      </c>
      <c r="AH176" s="14">
        <f t="shared" si="5"/>
        <v>6375.732283</v>
      </c>
      <c r="AI176" s="14">
        <f t="shared" si="5"/>
        <v>6402.171598</v>
      </c>
      <c r="AJ176" s="14">
        <f t="shared" si="5"/>
        <v>6049.802548</v>
      </c>
      <c r="AK176" s="14">
        <f t="shared" si="5"/>
        <v>6248.083333</v>
      </c>
      <c r="AL176" s="14">
        <f t="shared" si="5"/>
        <v>6023.658683</v>
      </c>
      <c r="AM176" s="14">
        <f t="shared" si="5"/>
        <v>5024</v>
      </c>
      <c r="AN176" s="14">
        <f t="shared" si="5"/>
        <v>5476.45509</v>
      </c>
      <c r="AO176" s="15">
        <f t="shared" si="5"/>
        <v>5381.72619</v>
      </c>
      <c r="AP176" s="15">
        <f t="shared" si="5"/>
        <v>5141.946746</v>
      </c>
      <c r="AQ176" s="15">
        <f t="shared" si="5"/>
        <v>5046.213018</v>
      </c>
      <c r="AR176" s="15">
        <f t="shared" si="5"/>
        <v>5011.147929</v>
      </c>
      <c r="AS176" s="15">
        <f t="shared" si="5"/>
        <v>4914.467742</v>
      </c>
      <c r="AT176" s="15">
        <f t="shared" si="5"/>
        <v>5144.846154</v>
      </c>
      <c r="AU176" s="14">
        <f t="shared" si="5"/>
        <v>5309.218935</v>
      </c>
      <c r="AV176" s="14">
        <f t="shared" si="5"/>
        <v>5285.356322</v>
      </c>
      <c r="AW176" s="14">
        <f t="shared" si="5"/>
        <v>5516.6</v>
      </c>
      <c r="AX176" s="14">
        <f t="shared" si="5"/>
        <v>6439.802469</v>
      </c>
      <c r="AY176" s="16">
        <f t="shared" si="5"/>
        <v>6527.357143</v>
      </c>
      <c r="AZ176" s="17">
        <f t="shared" si="5"/>
        <v>6271.008547</v>
      </c>
      <c r="BA176" s="16">
        <f t="shared" si="5"/>
        <v>5297.323529</v>
      </c>
      <c r="BB176" s="16">
        <f t="shared" si="5"/>
        <v>7166.311377</v>
      </c>
      <c r="BC176" s="14">
        <f t="shared" si="5"/>
        <v>6895.313609</v>
      </c>
      <c r="BD176" s="14">
        <f t="shared" si="5"/>
        <v>5292.428571</v>
      </c>
      <c r="BE176" s="14">
        <f t="shared" si="5"/>
        <v>6090.975</v>
      </c>
      <c r="BF176" s="14">
        <f t="shared" si="5"/>
        <v>4674.421569</v>
      </c>
      <c r="BG176" s="14">
        <f t="shared" si="5"/>
        <v>6335.54491</v>
      </c>
      <c r="BH176" s="14">
        <f t="shared" si="5"/>
        <v>6032.111111</v>
      </c>
      <c r="BI176" s="15">
        <f t="shared" si="5"/>
        <v>5887.047337</v>
      </c>
      <c r="BJ176" s="15">
        <f t="shared" si="5"/>
        <v>5373.181818</v>
      </c>
      <c r="BK176" s="15">
        <f t="shared" si="5"/>
        <v>5470.005917</v>
      </c>
      <c r="BL176" s="15">
        <f t="shared" si="5"/>
        <v>5390.372781</v>
      </c>
      <c r="BM176" s="15">
        <f t="shared" si="5"/>
        <v>5126.787879</v>
      </c>
      <c r="BN176" s="14">
        <f t="shared" si="5"/>
        <v>5398.923077</v>
      </c>
      <c r="BO176" s="14">
        <f t="shared" si="5"/>
        <v>5620.641026</v>
      </c>
      <c r="BP176" s="14">
        <f t="shared" si="5"/>
        <v>5159.941176</v>
      </c>
      <c r="BQ176" s="16">
        <f t="shared" si="5"/>
        <v>6661.846847</v>
      </c>
      <c r="BR176" s="16">
        <f t="shared" si="5"/>
        <v>7304.875</v>
      </c>
      <c r="BS176" s="16">
        <f t="shared" si="5"/>
        <v>6814.157143</v>
      </c>
      <c r="BT176" s="16">
        <f t="shared" si="5"/>
        <v>6755.628743</v>
      </c>
      <c r="BU176" s="16">
        <f t="shared" si="5"/>
        <v>6626.652174</v>
      </c>
      <c r="BV176" s="16">
        <f t="shared" si="5"/>
        <v>6937.846154</v>
      </c>
      <c r="BW176" s="14">
        <f t="shared" si="5"/>
        <v>6235.497006</v>
      </c>
      <c r="BX176" s="14">
        <f t="shared" si="5"/>
        <v>5914.029412</v>
      </c>
      <c r="BY176" s="14">
        <f t="shared" si="5"/>
        <v>5876.286585</v>
      </c>
      <c r="BZ176" s="14">
        <f t="shared" si="5"/>
        <v>5635.230769</v>
      </c>
    </row>
    <row r="177">
      <c r="A177" s="18" t="s">
        <v>9</v>
      </c>
      <c r="B177" s="19"/>
      <c r="C177" s="19">
        <f t="shared" ref="C177:BZ177" si="6">C1</f>
        <v>41390</v>
      </c>
      <c r="D177" s="20">
        <f t="shared" si="6"/>
        <v>41438</v>
      </c>
      <c r="E177" s="20">
        <f t="shared" si="6"/>
        <v>41454</v>
      </c>
      <c r="F177" s="20">
        <f t="shared" si="6"/>
        <v>41470</v>
      </c>
      <c r="G177" s="20">
        <f t="shared" si="6"/>
        <v>41486</v>
      </c>
      <c r="H177" s="20">
        <f t="shared" si="6"/>
        <v>41502</v>
      </c>
      <c r="I177" s="19">
        <f t="shared" si="6"/>
        <v>41518</v>
      </c>
      <c r="J177" s="19">
        <f t="shared" si="6"/>
        <v>41534</v>
      </c>
      <c r="K177" s="21">
        <f t="shared" si="6"/>
        <v>41598</v>
      </c>
      <c r="L177" s="21">
        <f t="shared" si="6"/>
        <v>41614</v>
      </c>
      <c r="M177" s="21">
        <f t="shared" si="6"/>
        <v>41630</v>
      </c>
      <c r="N177" s="21">
        <f t="shared" si="6"/>
        <v>41662</v>
      </c>
      <c r="O177" s="19">
        <f t="shared" si="6"/>
        <v>41694</v>
      </c>
      <c r="P177" s="19">
        <f t="shared" si="6"/>
        <v>41710</v>
      </c>
      <c r="Q177" s="19">
        <f t="shared" si="6"/>
        <v>41726</v>
      </c>
      <c r="R177" s="19">
        <f t="shared" si="6"/>
        <v>41741</v>
      </c>
      <c r="S177" s="19">
        <f t="shared" si="6"/>
        <v>41774</v>
      </c>
      <c r="T177" s="19">
        <f t="shared" si="6"/>
        <v>41790</v>
      </c>
      <c r="U177" s="20">
        <f t="shared" si="6"/>
        <v>41806</v>
      </c>
      <c r="V177" s="20">
        <f t="shared" si="6"/>
        <v>41822</v>
      </c>
      <c r="W177" s="20">
        <f t="shared" si="6"/>
        <v>41838</v>
      </c>
      <c r="X177" s="20">
        <f t="shared" si="6"/>
        <v>41854</v>
      </c>
      <c r="Y177" s="20">
        <f t="shared" si="6"/>
        <v>41870</v>
      </c>
      <c r="Z177" s="19">
        <f t="shared" si="6"/>
        <v>41886</v>
      </c>
      <c r="AA177" s="19">
        <f t="shared" si="6"/>
        <v>41902</v>
      </c>
      <c r="AB177" s="19">
        <f t="shared" si="6"/>
        <v>41918</v>
      </c>
      <c r="AC177" s="21">
        <f t="shared" si="6"/>
        <v>41950</v>
      </c>
      <c r="AD177" s="21">
        <f t="shared" si="6"/>
        <v>41982</v>
      </c>
      <c r="AE177" s="21">
        <f t="shared" si="6"/>
        <v>41998</v>
      </c>
      <c r="AF177" s="21">
        <f t="shared" si="6"/>
        <v>42014</v>
      </c>
      <c r="AG177" s="21">
        <f t="shared" si="6"/>
        <v>42030</v>
      </c>
      <c r="AH177" s="19">
        <f t="shared" si="6"/>
        <v>42062</v>
      </c>
      <c r="AI177" s="19">
        <f t="shared" si="6"/>
        <v>42078</v>
      </c>
      <c r="AJ177" s="19">
        <f t="shared" si="6"/>
        <v>42094</v>
      </c>
      <c r="AK177" s="19">
        <f t="shared" si="6"/>
        <v>42110</v>
      </c>
      <c r="AL177" s="19">
        <f t="shared" si="6"/>
        <v>42126</v>
      </c>
      <c r="AM177" s="19">
        <f t="shared" si="6"/>
        <v>42142</v>
      </c>
      <c r="AN177" s="19">
        <f t="shared" si="6"/>
        <v>42158</v>
      </c>
      <c r="AO177" s="20">
        <f t="shared" si="6"/>
        <v>42174</v>
      </c>
      <c r="AP177" s="20">
        <f t="shared" si="6"/>
        <v>42190</v>
      </c>
      <c r="AQ177" s="20">
        <f t="shared" si="6"/>
        <v>42206</v>
      </c>
      <c r="AR177" s="20">
        <f t="shared" si="6"/>
        <v>42222</v>
      </c>
      <c r="AS177" s="20">
        <f t="shared" si="6"/>
        <v>42238</v>
      </c>
      <c r="AT177" s="20">
        <f t="shared" si="6"/>
        <v>42254</v>
      </c>
      <c r="AU177" s="19">
        <f t="shared" si="6"/>
        <v>42270</v>
      </c>
      <c r="AV177" s="19">
        <f t="shared" si="6"/>
        <v>42286</v>
      </c>
      <c r="AW177" s="19">
        <f t="shared" si="6"/>
        <v>42302</v>
      </c>
      <c r="AX177" s="19">
        <f t="shared" si="6"/>
        <v>42318</v>
      </c>
      <c r="AY177" s="21">
        <f t="shared" si="6"/>
        <v>42334</v>
      </c>
      <c r="AZ177" s="22">
        <f t="shared" si="6"/>
        <v>42350</v>
      </c>
      <c r="BA177" s="21">
        <f t="shared" si="6"/>
        <v>42382</v>
      </c>
      <c r="BB177" s="21">
        <f t="shared" si="6"/>
        <v>42398</v>
      </c>
      <c r="BC177" s="19">
        <f t="shared" si="6"/>
        <v>42430</v>
      </c>
      <c r="BD177" s="19">
        <f t="shared" si="6"/>
        <v>42446</v>
      </c>
      <c r="BE177" s="19">
        <f t="shared" si="6"/>
        <v>42478</v>
      </c>
      <c r="BF177" s="19">
        <f t="shared" si="6"/>
        <v>42494</v>
      </c>
      <c r="BG177" s="19">
        <f t="shared" si="6"/>
        <v>42510</v>
      </c>
      <c r="BH177" s="19">
        <f t="shared" si="6"/>
        <v>42526</v>
      </c>
      <c r="BI177" s="20">
        <f t="shared" si="6"/>
        <v>42542</v>
      </c>
      <c r="BJ177" s="20">
        <f t="shared" si="6"/>
        <v>42558</v>
      </c>
      <c r="BK177" s="20">
        <f t="shared" si="6"/>
        <v>42574</v>
      </c>
      <c r="BL177" s="20">
        <f t="shared" si="6"/>
        <v>42590</v>
      </c>
      <c r="BM177" s="20">
        <f t="shared" si="6"/>
        <v>42606</v>
      </c>
      <c r="BN177" s="19">
        <f t="shared" si="6"/>
        <v>42622</v>
      </c>
      <c r="BO177" s="19">
        <f t="shared" si="6"/>
        <v>42638</v>
      </c>
      <c r="BP177" s="19">
        <f t="shared" si="6"/>
        <v>42654</v>
      </c>
      <c r="BQ177" s="21">
        <f t="shared" si="6"/>
        <v>42702</v>
      </c>
      <c r="BR177" s="21">
        <f t="shared" si="6"/>
        <v>42718</v>
      </c>
      <c r="BS177" s="21">
        <f t="shared" si="6"/>
        <v>42734</v>
      </c>
      <c r="BT177" s="21">
        <f t="shared" si="6"/>
        <v>42750</v>
      </c>
      <c r="BU177" s="21">
        <f t="shared" si="6"/>
        <v>42782</v>
      </c>
      <c r="BV177" s="21">
        <f t="shared" si="6"/>
        <v>42814</v>
      </c>
      <c r="BW177" s="19">
        <f t="shared" si="6"/>
        <v>42830</v>
      </c>
      <c r="BX177" s="19">
        <f t="shared" si="6"/>
        <v>42846</v>
      </c>
      <c r="BY177" s="19">
        <f t="shared" si="6"/>
        <v>42862</v>
      </c>
      <c r="BZ177" s="19">
        <f t="shared" si="6"/>
        <v>42878</v>
      </c>
    </row>
    <row r="178">
      <c r="A178" s="9" t="s">
        <v>10</v>
      </c>
      <c r="B178" s="10"/>
      <c r="C178" s="14">
        <f t="shared" ref="C178:BZ178" si="7">if(C172&gt;$B180, C176,)</f>
        <v>6246.559524</v>
      </c>
      <c r="D178" s="15">
        <f t="shared" si="7"/>
        <v>5575.619048</v>
      </c>
      <c r="E178" s="15">
        <f t="shared" si="7"/>
        <v>5400.413174</v>
      </c>
      <c r="F178" s="15">
        <f t="shared" si="7"/>
        <v>5453.486486</v>
      </c>
      <c r="G178" s="15">
        <f t="shared" si="7"/>
        <v>5059.852071</v>
      </c>
      <c r="H178" s="15">
        <f t="shared" si="7"/>
        <v>5086.419162</v>
      </c>
      <c r="I178" s="14">
        <f t="shared" si="7"/>
        <v>5286.532934</v>
      </c>
      <c r="J178" s="10" t="str">
        <f t="shared" si="7"/>
        <v/>
      </c>
      <c r="K178" s="16">
        <f t="shared" si="7"/>
        <v>6446.52381</v>
      </c>
      <c r="L178" s="16">
        <f t="shared" si="7"/>
        <v>6548.361446</v>
      </c>
      <c r="M178" s="16">
        <f t="shared" si="7"/>
        <v>6507.373333</v>
      </c>
      <c r="N178" s="16">
        <f t="shared" si="7"/>
        <v>6961.285714</v>
      </c>
      <c r="O178" s="10" t="str">
        <f t="shared" si="7"/>
        <v/>
      </c>
      <c r="P178" s="14">
        <f t="shared" si="7"/>
        <v>6558.196429</v>
      </c>
      <c r="Q178" s="10" t="str">
        <f t="shared" si="7"/>
        <v/>
      </c>
      <c r="R178" s="10" t="str">
        <f t="shared" si="7"/>
        <v/>
      </c>
      <c r="S178" s="14">
        <f t="shared" si="7"/>
        <v>5955.60355</v>
      </c>
      <c r="T178" s="14">
        <f t="shared" si="7"/>
        <v>5855.57485</v>
      </c>
      <c r="U178" s="15">
        <f t="shared" si="7"/>
        <v>5642.065868</v>
      </c>
      <c r="V178" s="11" t="str">
        <f t="shared" si="7"/>
        <v/>
      </c>
      <c r="W178" s="15">
        <f t="shared" si="7"/>
        <v>5290.088757</v>
      </c>
      <c r="X178" s="11" t="str">
        <f t="shared" si="7"/>
        <v/>
      </c>
      <c r="Y178" s="11" t="str">
        <f t="shared" si="7"/>
        <v/>
      </c>
      <c r="Z178" s="14">
        <f t="shared" si="7"/>
        <v>5367.626506</v>
      </c>
      <c r="AA178" s="10" t="str">
        <f t="shared" si="7"/>
        <v/>
      </c>
      <c r="AB178" s="10" t="str">
        <f t="shared" si="7"/>
        <v/>
      </c>
      <c r="AC178" s="12" t="str">
        <f t="shared" si="7"/>
        <v/>
      </c>
      <c r="AD178" s="16">
        <f t="shared" si="7"/>
        <v>6496.880503</v>
      </c>
      <c r="AE178" s="16">
        <f t="shared" si="7"/>
        <v>7036.975904</v>
      </c>
      <c r="AF178" s="12" t="str">
        <f t="shared" si="7"/>
        <v/>
      </c>
      <c r="AG178" s="16">
        <f t="shared" si="7"/>
        <v>6946.375</v>
      </c>
      <c r="AH178" s="10" t="str">
        <f t="shared" si="7"/>
        <v/>
      </c>
      <c r="AI178" s="14">
        <f t="shared" si="7"/>
        <v>6402.171598</v>
      </c>
      <c r="AJ178" s="14">
        <f t="shared" si="7"/>
        <v>6049.802548</v>
      </c>
      <c r="AK178" s="10" t="str">
        <f t="shared" si="7"/>
        <v/>
      </c>
      <c r="AL178" s="14">
        <f t="shared" si="7"/>
        <v>6023.658683</v>
      </c>
      <c r="AM178" s="10" t="str">
        <f t="shared" si="7"/>
        <v/>
      </c>
      <c r="AN178" s="14">
        <f t="shared" si="7"/>
        <v>5476.45509</v>
      </c>
      <c r="AO178" s="15">
        <f t="shared" si="7"/>
        <v>5381.72619</v>
      </c>
      <c r="AP178" s="15">
        <f t="shared" si="7"/>
        <v>5141.946746</v>
      </c>
      <c r="AQ178" s="15">
        <f t="shared" si="7"/>
        <v>5046.213018</v>
      </c>
      <c r="AR178" s="15">
        <f t="shared" si="7"/>
        <v>5011.147929</v>
      </c>
      <c r="AS178" s="11" t="str">
        <f t="shared" si="7"/>
        <v/>
      </c>
      <c r="AT178" s="15">
        <f t="shared" si="7"/>
        <v>5144.846154</v>
      </c>
      <c r="AU178" s="14">
        <f t="shared" si="7"/>
        <v>5309.218935</v>
      </c>
      <c r="AV178" s="10" t="str">
        <f t="shared" si="7"/>
        <v/>
      </c>
      <c r="AW178" s="10" t="str">
        <f t="shared" si="7"/>
        <v/>
      </c>
      <c r="AX178" s="14">
        <f t="shared" si="7"/>
        <v>6439.802469</v>
      </c>
      <c r="AY178" s="16">
        <f t="shared" si="7"/>
        <v>6527.357143</v>
      </c>
      <c r="AZ178" s="13" t="str">
        <f t="shared" si="7"/>
        <v/>
      </c>
      <c r="BA178" s="12" t="str">
        <f t="shared" si="7"/>
        <v/>
      </c>
      <c r="BB178" s="16">
        <f t="shared" si="7"/>
        <v>7166.311377</v>
      </c>
      <c r="BC178" s="14">
        <f t="shared" si="7"/>
        <v>6895.313609</v>
      </c>
      <c r="BD178" s="10" t="str">
        <f t="shared" si="7"/>
        <v/>
      </c>
      <c r="BE178" s="10" t="str">
        <f t="shared" si="7"/>
        <v/>
      </c>
      <c r="BF178" s="10" t="str">
        <f t="shared" si="7"/>
        <v/>
      </c>
      <c r="BG178" s="14">
        <f t="shared" si="7"/>
        <v>6335.54491</v>
      </c>
      <c r="BH178" s="10" t="str">
        <f t="shared" si="7"/>
        <v/>
      </c>
      <c r="BI178" s="15">
        <f t="shared" si="7"/>
        <v>5887.047337</v>
      </c>
      <c r="BJ178" s="11" t="str">
        <f t="shared" si="7"/>
        <v/>
      </c>
      <c r="BK178" s="15">
        <f t="shared" si="7"/>
        <v>5470.005917</v>
      </c>
      <c r="BL178" s="15">
        <f t="shared" si="7"/>
        <v>5390.372781</v>
      </c>
      <c r="BM178" s="15">
        <f t="shared" si="7"/>
        <v>5126.787879</v>
      </c>
      <c r="BN178" s="14">
        <f t="shared" si="7"/>
        <v>5398.923077</v>
      </c>
      <c r="BO178" s="10" t="str">
        <f t="shared" si="7"/>
        <v/>
      </c>
      <c r="BP178" s="10" t="str">
        <f t="shared" si="7"/>
        <v/>
      </c>
      <c r="BQ178" s="12" t="str">
        <f t="shared" si="7"/>
        <v/>
      </c>
      <c r="BR178" s="12" t="str">
        <f t="shared" si="7"/>
        <v/>
      </c>
      <c r="BS178" s="12" t="str">
        <f t="shared" si="7"/>
        <v/>
      </c>
      <c r="BT178" s="16">
        <f t="shared" si="7"/>
        <v>6755.628743</v>
      </c>
      <c r="BU178" s="16">
        <f t="shared" si="7"/>
        <v>6626.652174</v>
      </c>
      <c r="BV178" s="12" t="str">
        <f t="shared" si="7"/>
        <v/>
      </c>
      <c r="BW178" s="14">
        <f t="shared" si="7"/>
        <v>6235.497006</v>
      </c>
      <c r="BX178" s="10" t="str">
        <f t="shared" si="7"/>
        <v/>
      </c>
      <c r="BY178" s="14">
        <f t="shared" si="7"/>
        <v>5876.286585</v>
      </c>
      <c r="BZ178" s="14">
        <f t="shared" si="7"/>
        <v>5635.230769</v>
      </c>
    </row>
    <row r="179">
      <c r="A179" s="23" t="s">
        <v>11</v>
      </c>
      <c r="B179" s="23">
        <v>169.0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AF179" s="5"/>
      <c r="AH179" s="5"/>
      <c r="AK179" s="5"/>
      <c r="AS179" s="5"/>
      <c r="AT179" s="5"/>
      <c r="AV179" s="5"/>
      <c r="AW179" s="5"/>
      <c r="AX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T179" s="5"/>
      <c r="BU179" s="5"/>
      <c r="BV179" s="5"/>
      <c r="BW179" s="5"/>
      <c r="BX179" s="5"/>
      <c r="BY179" s="5"/>
      <c r="BZ179" s="5"/>
    </row>
    <row r="180">
      <c r="B180">
        <f>B179*0.85</f>
        <v>143.65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AF180" s="5"/>
      <c r="AH180" s="5"/>
      <c r="AK180" s="5"/>
      <c r="AS180" s="5"/>
      <c r="AT180" s="5"/>
      <c r="AV180" s="5"/>
      <c r="AW180" s="5"/>
      <c r="AX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T180" s="5"/>
      <c r="BU180" s="5"/>
      <c r="BV180" s="5"/>
      <c r="BW180" s="5"/>
      <c r="BX180" s="5"/>
      <c r="BY180" s="5"/>
      <c r="BZ180" s="5"/>
    </row>
    <row r="181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AF181" s="5"/>
      <c r="AH181" s="5"/>
      <c r="AK181" s="5"/>
      <c r="AS181" s="5"/>
      <c r="AT181" s="5"/>
      <c r="AV181" s="5"/>
      <c r="AW181" s="5"/>
      <c r="AX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T181" s="5"/>
      <c r="BU181" s="5"/>
      <c r="BV181" s="5"/>
      <c r="BW181" s="5"/>
      <c r="BX181" s="5"/>
      <c r="BY181" s="5"/>
      <c r="BZ181" s="5"/>
    </row>
    <row r="182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AF182" s="5"/>
      <c r="AH182" s="5"/>
      <c r="AK182" s="5"/>
      <c r="AS182" s="5"/>
      <c r="AT182" s="5"/>
      <c r="AV182" s="5"/>
      <c r="AW182" s="5"/>
      <c r="AX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T182" s="5"/>
      <c r="BU182" s="5"/>
      <c r="BV182" s="5"/>
      <c r="BW182" s="5"/>
      <c r="BX182" s="5"/>
      <c r="BY182" s="5"/>
      <c r="BZ182" s="5"/>
    </row>
    <row r="183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AF183" s="5"/>
      <c r="AH183" s="5"/>
      <c r="AK183" s="5"/>
      <c r="AS183" s="5"/>
      <c r="AT183" s="5"/>
      <c r="AV183" s="5"/>
      <c r="AW183" s="5"/>
      <c r="AX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T183" s="5"/>
      <c r="BU183" s="5"/>
      <c r="BV183" s="5"/>
      <c r="BW183" s="5"/>
      <c r="BX183" s="5"/>
      <c r="BY183" s="5"/>
      <c r="BZ183" s="5"/>
    </row>
    <row r="184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AF184" s="5"/>
      <c r="AH184" s="5"/>
      <c r="AK184" s="5"/>
      <c r="AS184" s="5"/>
      <c r="AT184" s="5"/>
      <c r="AV184" s="5"/>
      <c r="AW184" s="5"/>
      <c r="AX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T184" s="5"/>
      <c r="BU184" s="5"/>
      <c r="BV184" s="5"/>
      <c r="BW184" s="5"/>
      <c r="BX184" s="5"/>
      <c r="BY184" s="5"/>
      <c r="BZ184" s="5"/>
    </row>
    <row r="18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AF185" s="5"/>
      <c r="AH185" s="5"/>
      <c r="AK185" s="5"/>
      <c r="AS185" s="5"/>
      <c r="AT185" s="5"/>
      <c r="AV185" s="5"/>
      <c r="AW185" s="5"/>
      <c r="AX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T185" s="5"/>
      <c r="BU185" s="5"/>
      <c r="BV185" s="5"/>
      <c r="BW185" s="5"/>
      <c r="BX185" s="5"/>
      <c r="BY185" s="5"/>
      <c r="BZ185" s="5"/>
    </row>
    <row r="186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AF186" s="5"/>
      <c r="AH186" s="5"/>
      <c r="AK186" s="5"/>
      <c r="AS186" s="5"/>
      <c r="AT186" s="5"/>
      <c r="AV186" s="5"/>
      <c r="AW186" s="5"/>
      <c r="AX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T186" s="5"/>
      <c r="BU186" s="5"/>
      <c r="BV186" s="5"/>
      <c r="BW186" s="5"/>
      <c r="BX186" s="5"/>
      <c r="BY186" s="5"/>
      <c r="BZ186" s="5"/>
    </row>
    <row r="187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AF187" s="5"/>
      <c r="AH187" s="5"/>
      <c r="AK187" s="5"/>
      <c r="AS187" s="5"/>
      <c r="AT187" s="5"/>
      <c r="AV187" s="5"/>
      <c r="AW187" s="5"/>
      <c r="AX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T187" s="5"/>
      <c r="BU187" s="5"/>
      <c r="BV187" s="5"/>
      <c r="BW187" s="5"/>
      <c r="BX187" s="5"/>
      <c r="BY187" s="5"/>
      <c r="BZ187" s="5"/>
    </row>
    <row r="188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AF188" s="5"/>
      <c r="AH188" s="5"/>
      <c r="AK188" s="5"/>
      <c r="AS188" s="5"/>
      <c r="AT188" s="5"/>
      <c r="AV188" s="5"/>
      <c r="AW188" s="5"/>
      <c r="AX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T188" s="5"/>
      <c r="BU188" s="5"/>
      <c r="BV188" s="5"/>
      <c r="BW188" s="5"/>
      <c r="BX188" s="5"/>
      <c r="BY188" s="5"/>
      <c r="BZ188" s="5"/>
    </row>
    <row r="189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AF189" s="5"/>
      <c r="AH189" s="5"/>
      <c r="AK189" s="5"/>
      <c r="AS189" s="5"/>
      <c r="AT189" s="5"/>
      <c r="AV189" s="5"/>
      <c r="AW189" s="5"/>
      <c r="AX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T189" s="5"/>
      <c r="BU189" s="5"/>
      <c r="BV189" s="5"/>
      <c r="BW189" s="5"/>
      <c r="BX189" s="5"/>
      <c r="BY189" s="5"/>
      <c r="BZ189" s="5"/>
    </row>
    <row r="190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AF190" s="5"/>
      <c r="AH190" s="5"/>
      <c r="AK190" s="5"/>
      <c r="AS190" s="5"/>
      <c r="AT190" s="5"/>
      <c r="AV190" s="5"/>
      <c r="AW190" s="5"/>
      <c r="AX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T190" s="5"/>
      <c r="BU190" s="5"/>
      <c r="BV190" s="5"/>
      <c r="BW190" s="5"/>
      <c r="BX190" s="5"/>
      <c r="BY190" s="5"/>
      <c r="BZ190" s="5"/>
    </row>
    <row r="191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AF191" s="5"/>
      <c r="AH191" s="5"/>
      <c r="AK191" s="5"/>
      <c r="AS191" s="5"/>
      <c r="AT191" s="5"/>
      <c r="AV191" s="5"/>
      <c r="AW191" s="5"/>
      <c r="AX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T191" s="5"/>
      <c r="BU191" s="5"/>
      <c r="BV191" s="5"/>
      <c r="BW191" s="5"/>
      <c r="BX191" s="5"/>
      <c r="BY191" s="5"/>
      <c r="BZ191" s="5"/>
    </row>
    <row r="192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AF192" s="5"/>
      <c r="AH192" s="5"/>
      <c r="AK192" s="5"/>
      <c r="AS192" s="5"/>
      <c r="AT192" s="5"/>
      <c r="AV192" s="5"/>
      <c r="AW192" s="5"/>
      <c r="AX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T192" s="5"/>
      <c r="BU192" s="5"/>
      <c r="BV192" s="5"/>
      <c r="BW192" s="5"/>
      <c r="BX192" s="5"/>
      <c r="BY192" s="5"/>
      <c r="BZ192" s="5"/>
    </row>
    <row r="193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AF193" s="5"/>
      <c r="AH193" s="5"/>
      <c r="AK193" s="5"/>
      <c r="AS193" s="5"/>
      <c r="AT193" s="5"/>
      <c r="AV193" s="5"/>
      <c r="AW193" s="5"/>
      <c r="AX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T193" s="5"/>
      <c r="BU193" s="5"/>
      <c r="BV193" s="5"/>
      <c r="BW193" s="5"/>
      <c r="BX193" s="5"/>
      <c r="BY193" s="5"/>
      <c r="BZ193" s="5"/>
    </row>
    <row r="194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AF194" s="5"/>
      <c r="AH194" s="5"/>
      <c r="AK194" s="5"/>
      <c r="AS194" s="5"/>
      <c r="AT194" s="5"/>
      <c r="AV194" s="5"/>
      <c r="AW194" s="5"/>
      <c r="AX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T194" s="5"/>
      <c r="BU194" s="5"/>
      <c r="BV194" s="5"/>
      <c r="BW194" s="5"/>
      <c r="BX194" s="5"/>
      <c r="BY194" s="5"/>
      <c r="BZ194" s="5"/>
    </row>
    <row r="19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AF195" s="5"/>
      <c r="AH195" s="5"/>
      <c r="AK195" s="5"/>
      <c r="AS195" s="5"/>
      <c r="AT195" s="5"/>
      <c r="AV195" s="5"/>
      <c r="AW195" s="5"/>
      <c r="AX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T195" s="5"/>
      <c r="BU195" s="5"/>
      <c r="BV195" s="5"/>
      <c r="BW195" s="5"/>
      <c r="BX195" s="5"/>
      <c r="BY195" s="5"/>
      <c r="BZ195" s="5"/>
    </row>
    <row r="196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AF196" s="5"/>
      <c r="AH196" s="5"/>
      <c r="AK196" s="5"/>
      <c r="AS196" s="5"/>
      <c r="AT196" s="5"/>
      <c r="AV196" s="5"/>
      <c r="AW196" s="5"/>
      <c r="AX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T196" s="5"/>
      <c r="BU196" s="5"/>
      <c r="BV196" s="5"/>
      <c r="BW196" s="5"/>
      <c r="BX196" s="5"/>
      <c r="BY196" s="5"/>
      <c r="BZ196" s="5"/>
    </row>
    <row r="197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AF197" s="5"/>
      <c r="AH197" s="5"/>
      <c r="AK197" s="5"/>
      <c r="AS197" s="5"/>
      <c r="AT197" s="5"/>
      <c r="AV197" s="5"/>
      <c r="AW197" s="5"/>
      <c r="AX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T197" s="5"/>
      <c r="BU197" s="5"/>
      <c r="BV197" s="5"/>
      <c r="BW197" s="5"/>
      <c r="BX197" s="5"/>
      <c r="BY197" s="5"/>
      <c r="BZ197" s="5"/>
    </row>
    <row r="198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AF198" s="5"/>
      <c r="AH198" s="5"/>
      <c r="AK198" s="5"/>
      <c r="AS198" s="5"/>
      <c r="AT198" s="5"/>
      <c r="AV198" s="5"/>
      <c r="AW198" s="5"/>
      <c r="AX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T198" s="5"/>
      <c r="BU198" s="5"/>
      <c r="BV198" s="5"/>
      <c r="BW198" s="5"/>
      <c r="BX198" s="5"/>
      <c r="BY198" s="5"/>
      <c r="BZ198" s="5"/>
    </row>
    <row r="199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AF199" s="5"/>
      <c r="AH199" s="5"/>
      <c r="AK199" s="5"/>
      <c r="AS199" s="5"/>
      <c r="AT199" s="5"/>
      <c r="AV199" s="5"/>
      <c r="AW199" s="5"/>
      <c r="AX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T199" s="5"/>
      <c r="BU199" s="5"/>
      <c r="BV199" s="5"/>
      <c r="BW199" s="5"/>
      <c r="BX199" s="5"/>
      <c r="BY199" s="5"/>
      <c r="BZ199" s="5"/>
    </row>
    <row r="200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AF200" s="5"/>
      <c r="AH200" s="5"/>
      <c r="AK200" s="5"/>
      <c r="AS200" s="5"/>
      <c r="AT200" s="5"/>
      <c r="AV200" s="5"/>
      <c r="AW200" s="5"/>
      <c r="AX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T200" s="5"/>
      <c r="BU200" s="5"/>
      <c r="BV200" s="5"/>
      <c r="BW200" s="5"/>
      <c r="BX200" s="5"/>
      <c r="BY200" s="5"/>
      <c r="BZ200" s="5"/>
    </row>
    <row r="20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AF201" s="5"/>
      <c r="AH201" s="5"/>
      <c r="AK201" s="5"/>
      <c r="AS201" s="5"/>
      <c r="AT201" s="5"/>
      <c r="AV201" s="5"/>
      <c r="AW201" s="5"/>
      <c r="AX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T201" s="5"/>
      <c r="BU201" s="5"/>
      <c r="BV201" s="5"/>
      <c r="BW201" s="5"/>
      <c r="BX201" s="5"/>
      <c r="BY201" s="5"/>
      <c r="BZ201" s="5"/>
    </row>
    <row r="202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AF202" s="5"/>
      <c r="AH202" s="5"/>
      <c r="AK202" s="5"/>
      <c r="AS202" s="5"/>
      <c r="AT202" s="5"/>
      <c r="AV202" s="5"/>
      <c r="AW202" s="5"/>
      <c r="AX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T202" s="5"/>
      <c r="BU202" s="5"/>
      <c r="BV202" s="5"/>
      <c r="BW202" s="5"/>
      <c r="BX202" s="5"/>
      <c r="BY202" s="5"/>
      <c r="BZ202" s="5"/>
    </row>
    <row r="203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AF203" s="5"/>
      <c r="AH203" s="5"/>
      <c r="AK203" s="5"/>
      <c r="AS203" s="5"/>
      <c r="AT203" s="5"/>
      <c r="AV203" s="5"/>
      <c r="AW203" s="5"/>
      <c r="AX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T203" s="5"/>
      <c r="BU203" s="5"/>
      <c r="BV203" s="5"/>
      <c r="BW203" s="5"/>
      <c r="BX203" s="5"/>
      <c r="BY203" s="5"/>
      <c r="BZ203" s="5"/>
    </row>
    <row r="204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AF204" s="5"/>
      <c r="AH204" s="5"/>
      <c r="AK204" s="5"/>
      <c r="AS204" s="5"/>
      <c r="AT204" s="5"/>
      <c r="AV204" s="5"/>
      <c r="AW204" s="5"/>
      <c r="AX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T204" s="5"/>
      <c r="BU204" s="5"/>
      <c r="BV204" s="5"/>
      <c r="BW204" s="5"/>
      <c r="BX204" s="5"/>
      <c r="BY204" s="5"/>
      <c r="BZ204" s="5"/>
    </row>
    <row r="20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AF205" s="5"/>
      <c r="AH205" s="5"/>
      <c r="AK205" s="5"/>
      <c r="AS205" s="5"/>
      <c r="AT205" s="5"/>
      <c r="AV205" s="5"/>
      <c r="AW205" s="5"/>
      <c r="AX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T205" s="5"/>
      <c r="BU205" s="5"/>
      <c r="BV205" s="5"/>
      <c r="BW205" s="5"/>
      <c r="BX205" s="5"/>
      <c r="BY205" s="5"/>
      <c r="BZ205" s="5"/>
    </row>
    <row r="206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AF206" s="5"/>
      <c r="AH206" s="5"/>
      <c r="AK206" s="5"/>
      <c r="AS206" s="5"/>
      <c r="AT206" s="5"/>
      <c r="AV206" s="5"/>
      <c r="AW206" s="5"/>
      <c r="AX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T206" s="5"/>
      <c r="BU206" s="5"/>
      <c r="BV206" s="5"/>
      <c r="BW206" s="5"/>
      <c r="BX206" s="5"/>
      <c r="BY206" s="5"/>
      <c r="BZ206" s="5"/>
    </row>
    <row r="207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AF207" s="5"/>
      <c r="AH207" s="5"/>
      <c r="AK207" s="5"/>
      <c r="AS207" s="5"/>
      <c r="AT207" s="5"/>
      <c r="AV207" s="5"/>
      <c r="AW207" s="5"/>
      <c r="AX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T207" s="5"/>
      <c r="BU207" s="5"/>
      <c r="BV207" s="5"/>
      <c r="BW207" s="5"/>
      <c r="BX207" s="5"/>
      <c r="BY207" s="5"/>
      <c r="BZ207" s="5"/>
    </row>
    <row r="208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AF208" s="5"/>
      <c r="AH208" s="5"/>
      <c r="AK208" s="5"/>
      <c r="AS208" s="5"/>
      <c r="AT208" s="5"/>
      <c r="AV208" s="5"/>
      <c r="AW208" s="5"/>
      <c r="AX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T208" s="5"/>
      <c r="BU208" s="5"/>
      <c r="BV208" s="5"/>
      <c r="BW208" s="5"/>
      <c r="BX208" s="5"/>
      <c r="BY208" s="5"/>
      <c r="BZ208" s="5"/>
    </row>
    <row r="209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AF209" s="5"/>
      <c r="AH209" s="5"/>
      <c r="AK209" s="5"/>
      <c r="AS209" s="5"/>
      <c r="AT209" s="5"/>
      <c r="AV209" s="5"/>
      <c r="AW209" s="5"/>
      <c r="AX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T209" s="5"/>
      <c r="BU209" s="5"/>
      <c r="BV209" s="5"/>
      <c r="BW209" s="5"/>
      <c r="BX209" s="5"/>
      <c r="BY209" s="5"/>
      <c r="BZ209" s="5"/>
    </row>
    <row r="210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AF210" s="5"/>
      <c r="AH210" s="5"/>
      <c r="AK210" s="5"/>
      <c r="AS210" s="5"/>
      <c r="AT210" s="5"/>
      <c r="AV210" s="5"/>
      <c r="AW210" s="5"/>
      <c r="AX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T210" s="5"/>
      <c r="BU210" s="5"/>
      <c r="BV210" s="5"/>
      <c r="BW210" s="5"/>
      <c r="BX210" s="5"/>
      <c r="BY210" s="5"/>
      <c r="BZ210" s="5"/>
    </row>
    <row r="211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AF211" s="5"/>
      <c r="AH211" s="5"/>
      <c r="AK211" s="5"/>
      <c r="AS211" s="5"/>
      <c r="AT211" s="5"/>
      <c r="AV211" s="5"/>
      <c r="AW211" s="5"/>
      <c r="AX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T211" s="5"/>
      <c r="BU211" s="5"/>
      <c r="BV211" s="5"/>
      <c r="BW211" s="5"/>
      <c r="BX211" s="5"/>
      <c r="BY211" s="5"/>
      <c r="BZ211" s="5"/>
    </row>
    <row r="212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AF212" s="5"/>
      <c r="AH212" s="5"/>
      <c r="AK212" s="5"/>
      <c r="AS212" s="5"/>
      <c r="AT212" s="5"/>
      <c r="AV212" s="5"/>
      <c r="AW212" s="5"/>
      <c r="AX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T212" s="5"/>
      <c r="BU212" s="5"/>
      <c r="BV212" s="5"/>
      <c r="BW212" s="5"/>
      <c r="BX212" s="5"/>
      <c r="BY212" s="5"/>
      <c r="BZ212" s="5"/>
    </row>
    <row r="213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AF213" s="5"/>
      <c r="AH213" s="5"/>
      <c r="AK213" s="5"/>
      <c r="AS213" s="5"/>
      <c r="AT213" s="5"/>
      <c r="AV213" s="5"/>
      <c r="AW213" s="5"/>
      <c r="AX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T213" s="5"/>
      <c r="BU213" s="5"/>
      <c r="BV213" s="5"/>
      <c r="BW213" s="5"/>
      <c r="BX213" s="5"/>
      <c r="BY213" s="5"/>
      <c r="BZ213" s="5"/>
    </row>
    <row r="214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AF214" s="5"/>
      <c r="AH214" s="5"/>
      <c r="AK214" s="5"/>
      <c r="AS214" s="5"/>
      <c r="AT214" s="5"/>
      <c r="AV214" s="5"/>
      <c r="AW214" s="5"/>
      <c r="AX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T214" s="5"/>
      <c r="BU214" s="5"/>
      <c r="BV214" s="5"/>
      <c r="BW214" s="5"/>
      <c r="BX214" s="5"/>
      <c r="BY214" s="5"/>
      <c r="BZ214" s="5"/>
    </row>
    <row r="21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AF215" s="5"/>
      <c r="AH215" s="5"/>
      <c r="AK215" s="5"/>
      <c r="AS215" s="5"/>
      <c r="AT215" s="5"/>
      <c r="AV215" s="5"/>
      <c r="AW215" s="5"/>
      <c r="AX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T215" s="5"/>
      <c r="BU215" s="5"/>
      <c r="BV215" s="5"/>
      <c r="BW215" s="5"/>
      <c r="BX215" s="5"/>
      <c r="BY215" s="5"/>
      <c r="BZ215" s="5"/>
    </row>
    <row r="216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AF216" s="5"/>
      <c r="AH216" s="5"/>
      <c r="AK216" s="5"/>
      <c r="AS216" s="5"/>
      <c r="AT216" s="5"/>
      <c r="AV216" s="5"/>
      <c r="AW216" s="5"/>
      <c r="AX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T216" s="5"/>
      <c r="BU216" s="5"/>
      <c r="BV216" s="5"/>
      <c r="BW216" s="5"/>
      <c r="BX216" s="5"/>
      <c r="BY216" s="5"/>
      <c r="BZ216" s="5"/>
    </row>
    <row r="217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AF217" s="5"/>
      <c r="AH217" s="5"/>
      <c r="AK217" s="5"/>
      <c r="AS217" s="5"/>
      <c r="AT217" s="5"/>
      <c r="AV217" s="5"/>
      <c r="AW217" s="5"/>
      <c r="AX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T217" s="5"/>
      <c r="BU217" s="5"/>
      <c r="BV217" s="5"/>
      <c r="BW217" s="5"/>
      <c r="BX217" s="5"/>
      <c r="BY217" s="5"/>
      <c r="BZ217" s="5"/>
    </row>
    <row r="218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AF218" s="5"/>
      <c r="AH218" s="5"/>
      <c r="AK218" s="5"/>
      <c r="AS218" s="5"/>
      <c r="AT218" s="5"/>
      <c r="AV218" s="5"/>
      <c r="AW218" s="5"/>
      <c r="AX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T218" s="5"/>
      <c r="BU218" s="5"/>
      <c r="BV218" s="5"/>
      <c r="BW218" s="5"/>
      <c r="BX218" s="5"/>
      <c r="BY218" s="5"/>
      <c r="BZ218" s="5"/>
    </row>
    <row r="219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AF219" s="5"/>
      <c r="AH219" s="5"/>
      <c r="AK219" s="5"/>
      <c r="AS219" s="5"/>
      <c r="AT219" s="5"/>
      <c r="AV219" s="5"/>
      <c r="AW219" s="5"/>
      <c r="AX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T219" s="5"/>
      <c r="BU219" s="5"/>
      <c r="BV219" s="5"/>
      <c r="BW219" s="5"/>
      <c r="BX219" s="5"/>
      <c r="BY219" s="5"/>
      <c r="BZ219" s="5"/>
    </row>
    <row r="220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AF220" s="5"/>
      <c r="AH220" s="5"/>
      <c r="AK220" s="5"/>
      <c r="AS220" s="5"/>
      <c r="AT220" s="5"/>
      <c r="AV220" s="5"/>
      <c r="AW220" s="5"/>
      <c r="AX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T220" s="5"/>
      <c r="BU220" s="5"/>
      <c r="BV220" s="5"/>
      <c r="BW220" s="5"/>
      <c r="BX220" s="5"/>
      <c r="BY220" s="5"/>
      <c r="BZ220" s="5"/>
    </row>
    <row r="221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AF221" s="5"/>
      <c r="AH221" s="5"/>
      <c r="AK221" s="5"/>
      <c r="AS221" s="5"/>
      <c r="AT221" s="5"/>
      <c r="AV221" s="5"/>
      <c r="AW221" s="5"/>
      <c r="AX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T221" s="5"/>
      <c r="BU221" s="5"/>
      <c r="BV221" s="5"/>
      <c r="BW221" s="5"/>
      <c r="BX221" s="5"/>
      <c r="BY221" s="5"/>
      <c r="BZ221" s="5"/>
    </row>
    <row r="222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AF222" s="5"/>
      <c r="AH222" s="5"/>
      <c r="AK222" s="5"/>
      <c r="AS222" s="5"/>
      <c r="AT222" s="5"/>
      <c r="AV222" s="5"/>
      <c r="AW222" s="5"/>
      <c r="AX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T222" s="5"/>
      <c r="BU222" s="5"/>
      <c r="BV222" s="5"/>
      <c r="BW222" s="5"/>
      <c r="BX222" s="5"/>
      <c r="BY222" s="5"/>
      <c r="BZ222" s="5"/>
    </row>
    <row r="223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AF223" s="5"/>
      <c r="AH223" s="5"/>
      <c r="AK223" s="5"/>
      <c r="AS223" s="5"/>
      <c r="AT223" s="5"/>
      <c r="AV223" s="5"/>
      <c r="AW223" s="5"/>
      <c r="AX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T223" s="5"/>
      <c r="BU223" s="5"/>
      <c r="BV223" s="5"/>
      <c r="BW223" s="5"/>
      <c r="BX223" s="5"/>
      <c r="BY223" s="5"/>
      <c r="BZ223" s="5"/>
    </row>
    <row r="224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AF224" s="5"/>
      <c r="AH224" s="5"/>
      <c r="AK224" s="5"/>
      <c r="AS224" s="5"/>
      <c r="AT224" s="5"/>
      <c r="AV224" s="5"/>
      <c r="AW224" s="5"/>
      <c r="AX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T224" s="5"/>
      <c r="BU224" s="5"/>
      <c r="BV224" s="5"/>
      <c r="BW224" s="5"/>
      <c r="BX224" s="5"/>
      <c r="BY224" s="5"/>
      <c r="BZ224" s="5"/>
    </row>
    <row r="22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AF225" s="5"/>
      <c r="AH225" s="5"/>
      <c r="AK225" s="5"/>
      <c r="AS225" s="5"/>
      <c r="AT225" s="5"/>
      <c r="AV225" s="5"/>
      <c r="AW225" s="5"/>
      <c r="AX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T225" s="5"/>
      <c r="BU225" s="5"/>
      <c r="BV225" s="5"/>
      <c r="BW225" s="5"/>
      <c r="BX225" s="5"/>
      <c r="BY225" s="5"/>
      <c r="BZ225" s="5"/>
    </row>
    <row r="226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AF226" s="5"/>
      <c r="AH226" s="5"/>
      <c r="AK226" s="5"/>
      <c r="AS226" s="5"/>
      <c r="AT226" s="5"/>
      <c r="AV226" s="5"/>
      <c r="AW226" s="5"/>
      <c r="AX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T226" s="5"/>
      <c r="BU226" s="5"/>
      <c r="BV226" s="5"/>
      <c r="BW226" s="5"/>
      <c r="BX226" s="5"/>
      <c r="BY226" s="5"/>
      <c r="BZ226" s="5"/>
    </row>
    <row r="227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AF227" s="5"/>
      <c r="AH227" s="5"/>
      <c r="AK227" s="5"/>
      <c r="AS227" s="5"/>
      <c r="AT227" s="5"/>
      <c r="AV227" s="5"/>
      <c r="AW227" s="5"/>
      <c r="AX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T227" s="5"/>
      <c r="BU227" s="5"/>
      <c r="BV227" s="5"/>
      <c r="BW227" s="5"/>
      <c r="BX227" s="5"/>
      <c r="BY227" s="5"/>
      <c r="BZ227" s="5"/>
    </row>
    <row r="228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AF228" s="5"/>
      <c r="AH228" s="5"/>
      <c r="AK228" s="5"/>
      <c r="AS228" s="5"/>
      <c r="AT228" s="5"/>
      <c r="AV228" s="5"/>
      <c r="AW228" s="5"/>
      <c r="AX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T228" s="5"/>
      <c r="BU228" s="5"/>
      <c r="BV228" s="5"/>
      <c r="BW228" s="5"/>
      <c r="BX228" s="5"/>
      <c r="BY228" s="5"/>
      <c r="BZ228" s="5"/>
    </row>
    <row r="229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AF229" s="5"/>
      <c r="AH229" s="5"/>
      <c r="AK229" s="5"/>
      <c r="AS229" s="5"/>
      <c r="AT229" s="5"/>
      <c r="AV229" s="5"/>
      <c r="AW229" s="5"/>
      <c r="AX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T229" s="5"/>
      <c r="BU229" s="5"/>
      <c r="BV229" s="5"/>
      <c r="BW229" s="5"/>
      <c r="BX229" s="5"/>
      <c r="BY229" s="5"/>
      <c r="BZ229" s="5"/>
    </row>
    <row r="230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AF230" s="5"/>
      <c r="AH230" s="5"/>
      <c r="AK230" s="5"/>
      <c r="AS230" s="5"/>
      <c r="AT230" s="5"/>
      <c r="AV230" s="5"/>
      <c r="AW230" s="5"/>
      <c r="AX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T230" s="5"/>
      <c r="BU230" s="5"/>
      <c r="BV230" s="5"/>
      <c r="BW230" s="5"/>
      <c r="BX230" s="5"/>
      <c r="BY230" s="5"/>
      <c r="BZ230" s="5"/>
    </row>
    <row r="23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AF231" s="5"/>
      <c r="AH231" s="5"/>
      <c r="AK231" s="5"/>
      <c r="AS231" s="5"/>
      <c r="AT231" s="5"/>
      <c r="AV231" s="5"/>
      <c r="AW231" s="5"/>
      <c r="AX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T231" s="5"/>
      <c r="BU231" s="5"/>
      <c r="BV231" s="5"/>
      <c r="BW231" s="5"/>
      <c r="BX231" s="5"/>
      <c r="BY231" s="5"/>
      <c r="BZ231" s="5"/>
    </row>
    <row r="232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AF232" s="5"/>
      <c r="AH232" s="5"/>
      <c r="AK232" s="5"/>
      <c r="AS232" s="5"/>
      <c r="AT232" s="5"/>
      <c r="AV232" s="5"/>
      <c r="AW232" s="5"/>
      <c r="AX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T232" s="5"/>
      <c r="BU232" s="5"/>
      <c r="BV232" s="5"/>
      <c r="BW232" s="5"/>
      <c r="BX232" s="5"/>
      <c r="BY232" s="5"/>
      <c r="BZ232" s="5"/>
    </row>
    <row r="233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AF233" s="5"/>
      <c r="AH233" s="5"/>
      <c r="AK233" s="5"/>
      <c r="AS233" s="5"/>
      <c r="AT233" s="5"/>
      <c r="AV233" s="5"/>
      <c r="AW233" s="5"/>
      <c r="AX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T233" s="5"/>
      <c r="BU233" s="5"/>
      <c r="BV233" s="5"/>
      <c r="BW233" s="5"/>
      <c r="BX233" s="5"/>
      <c r="BY233" s="5"/>
      <c r="BZ233" s="5"/>
    </row>
    <row r="234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AF234" s="5"/>
      <c r="AH234" s="5"/>
      <c r="AK234" s="5"/>
      <c r="AS234" s="5"/>
      <c r="AT234" s="5"/>
      <c r="AV234" s="5"/>
      <c r="AW234" s="5"/>
      <c r="AX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T234" s="5"/>
      <c r="BU234" s="5"/>
      <c r="BV234" s="5"/>
      <c r="BW234" s="5"/>
      <c r="BX234" s="5"/>
      <c r="BY234" s="5"/>
      <c r="BZ234" s="5"/>
    </row>
    <row r="23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AF235" s="5"/>
      <c r="AH235" s="5"/>
      <c r="AK235" s="5"/>
      <c r="AS235" s="5"/>
      <c r="AT235" s="5"/>
      <c r="AV235" s="5"/>
      <c r="AW235" s="5"/>
      <c r="AX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T235" s="5"/>
      <c r="BU235" s="5"/>
      <c r="BV235" s="5"/>
      <c r="BW235" s="5"/>
      <c r="BX235" s="5"/>
      <c r="BY235" s="5"/>
      <c r="BZ235" s="5"/>
    </row>
    <row r="236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AF236" s="5"/>
      <c r="AH236" s="5"/>
      <c r="AK236" s="5"/>
      <c r="AS236" s="5"/>
      <c r="AT236" s="5"/>
      <c r="AV236" s="5"/>
      <c r="AW236" s="5"/>
      <c r="AX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T236" s="5"/>
      <c r="BU236" s="5"/>
      <c r="BV236" s="5"/>
      <c r="BW236" s="5"/>
      <c r="BX236" s="5"/>
      <c r="BY236" s="5"/>
      <c r="BZ236" s="5"/>
    </row>
    <row r="237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AF237" s="5"/>
      <c r="AH237" s="5"/>
      <c r="AK237" s="5"/>
      <c r="AS237" s="5"/>
      <c r="AT237" s="5"/>
      <c r="AV237" s="5"/>
      <c r="AW237" s="5"/>
      <c r="AX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T237" s="5"/>
      <c r="BU237" s="5"/>
      <c r="BV237" s="5"/>
      <c r="BW237" s="5"/>
      <c r="BX237" s="5"/>
      <c r="BY237" s="5"/>
      <c r="BZ237" s="5"/>
    </row>
    <row r="238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AF238" s="5"/>
      <c r="AH238" s="5"/>
      <c r="AK238" s="5"/>
      <c r="AS238" s="5"/>
      <c r="AT238" s="5"/>
      <c r="AV238" s="5"/>
      <c r="AW238" s="5"/>
      <c r="AX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T238" s="5"/>
      <c r="BU238" s="5"/>
      <c r="BV238" s="5"/>
      <c r="BW238" s="5"/>
      <c r="BX238" s="5"/>
      <c r="BY238" s="5"/>
      <c r="BZ238" s="5"/>
    </row>
    <row r="239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AF239" s="5"/>
      <c r="AH239" s="5"/>
      <c r="AK239" s="5"/>
      <c r="AS239" s="5"/>
      <c r="AT239" s="5"/>
      <c r="AV239" s="5"/>
      <c r="AW239" s="5"/>
      <c r="AX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T239" s="5"/>
      <c r="BU239" s="5"/>
      <c r="BV239" s="5"/>
      <c r="BW239" s="5"/>
      <c r="BX239" s="5"/>
      <c r="BY239" s="5"/>
      <c r="BZ239" s="5"/>
    </row>
    <row r="240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AF240" s="5"/>
      <c r="AH240" s="5"/>
      <c r="AK240" s="5"/>
      <c r="AS240" s="5"/>
      <c r="AT240" s="5"/>
      <c r="AV240" s="5"/>
      <c r="AW240" s="5"/>
      <c r="AX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T240" s="5"/>
      <c r="BU240" s="5"/>
      <c r="BV240" s="5"/>
      <c r="BW240" s="5"/>
      <c r="BX240" s="5"/>
      <c r="BY240" s="5"/>
      <c r="BZ240" s="5"/>
    </row>
    <row r="24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AF241" s="5"/>
      <c r="AH241" s="5"/>
      <c r="AK241" s="5"/>
      <c r="AS241" s="5"/>
      <c r="AT241" s="5"/>
      <c r="AV241" s="5"/>
      <c r="AW241" s="5"/>
      <c r="AX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T241" s="5"/>
      <c r="BU241" s="5"/>
      <c r="BV241" s="5"/>
      <c r="BW241" s="5"/>
      <c r="BX241" s="5"/>
      <c r="BY241" s="5"/>
      <c r="BZ241" s="5"/>
    </row>
    <row r="242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AF242" s="5"/>
      <c r="AH242" s="5"/>
      <c r="AK242" s="5"/>
      <c r="AS242" s="5"/>
      <c r="AT242" s="5"/>
      <c r="AV242" s="5"/>
      <c r="AW242" s="5"/>
      <c r="AX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T242" s="5"/>
      <c r="BU242" s="5"/>
      <c r="BV242" s="5"/>
      <c r="BW242" s="5"/>
      <c r="BX242" s="5"/>
      <c r="BY242" s="5"/>
      <c r="BZ242" s="5"/>
    </row>
    <row r="243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AF243" s="5"/>
      <c r="AH243" s="5"/>
      <c r="AK243" s="5"/>
      <c r="AS243" s="5"/>
      <c r="AT243" s="5"/>
      <c r="AV243" s="5"/>
      <c r="AW243" s="5"/>
      <c r="AX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T243" s="5"/>
      <c r="BU243" s="5"/>
      <c r="BV243" s="5"/>
      <c r="BW243" s="5"/>
      <c r="BX243" s="5"/>
      <c r="BY243" s="5"/>
      <c r="BZ243" s="5"/>
    </row>
    <row r="244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AF244" s="5"/>
      <c r="AH244" s="5"/>
      <c r="AK244" s="5"/>
      <c r="AS244" s="5"/>
      <c r="AT244" s="5"/>
      <c r="AV244" s="5"/>
      <c r="AW244" s="5"/>
      <c r="AX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T244" s="5"/>
      <c r="BU244" s="5"/>
      <c r="BV244" s="5"/>
      <c r="BW244" s="5"/>
      <c r="BX244" s="5"/>
      <c r="BY244" s="5"/>
      <c r="BZ244" s="5"/>
    </row>
    <row r="2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AF245" s="5"/>
      <c r="AH245" s="5"/>
      <c r="AK245" s="5"/>
      <c r="AS245" s="5"/>
      <c r="AT245" s="5"/>
      <c r="AV245" s="5"/>
      <c r="AW245" s="5"/>
      <c r="AX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T245" s="5"/>
      <c r="BU245" s="5"/>
      <c r="BV245" s="5"/>
      <c r="BW245" s="5"/>
      <c r="BX245" s="5"/>
      <c r="BY245" s="5"/>
      <c r="BZ245" s="5"/>
    </row>
    <row r="246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AF246" s="5"/>
      <c r="AH246" s="5"/>
      <c r="AK246" s="5"/>
      <c r="AS246" s="5"/>
      <c r="AT246" s="5"/>
      <c r="AV246" s="5"/>
      <c r="AW246" s="5"/>
      <c r="AX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T246" s="5"/>
      <c r="BU246" s="5"/>
      <c r="BV246" s="5"/>
      <c r="BW246" s="5"/>
      <c r="BX246" s="5"/>
      <c r="BY246" s="5"/>
      <c r="BZ246" s="5"/>
    </row>
    <row r="247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AF247" s="5"/>
      <c r="AH247" s="5"/>
      <c r="AK247" s="5"/>
      <c r="AS247" s="5"/>
      <c r="AT247" s="5"/>
      <c r="AV247" s="5"/>
      <c r="AW247" s="5"/>
      <c r="AX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T247" s="5"/>
      <c r="BU247" s="5"/>
      <c r="BV247" s="5"/>
      <c r="BW247" s="5"/>
      <c r="BX247" s="5"/>
      <c r="BY247" s="5"/>
      <c r="BZ247" s="5"/>
    </row>
    <row r="248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AF248" s="5"/>
      <c r="AH248" s="5"/>
      <c r="AK248" s="5"/>
      <c r="AS248" s="5"/>
      <c r="AT248" s="5"/>
      <c r="AV248" s="5"/>
      <c r="AW248" s="5"/>
      <c r="AX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T248" s="5"/>
      <c r="BU248" s="5"/>
      <c r="BV248" s="5"/>
      <c r="BW248" s="5"/>
      <c r="BX248" s="5"/>
      <c r="BY248" s="5"/>
      <c r="BZ248" s="5"/>
    </row>
    <row r="249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AF249" s="5"/>
      <c r="AH249" s="5"/>
      <c r="AK249" s="5"/>
      <c r="AS249" s="5"/>
      <c r="AT249" s="5"/>
      <c r="AV249" s="5"/>
      <c r="AW249" s="5"/>
      <c r="AX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T249" s="5"/>
      <c r="BU249" s="5"/>
      <c r="BV249" s="5"/>
      <c r="BW249" s="5"/>
      <c r="BX249" s="5"/>
      <c r="BY249" s="5"/>
      <c r="BZ249" s="5"/>
    </row>
    <row r="250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AF250" s="5"/>
      <c r="AH250" s="5"/>
      <c r="AK250" s="5"/>
      <c r="AS250" s="5"/>
      <c r="AT250" s="5"/>
      <c r="AV250" s="5"/>
      <c r="AW250" s="5"/>
      <c r="AX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T250" s="5"/>
      <c r="BU250" s="5"/>
      <c r="BV250" s="5"/>
      <c r="BW250" s="5"/>
      <c r="BX250" s="5"/>
      <c r="BY250" s="5"/>
      <c r="BZ250" s="5"/>
    </row>
    <row r="251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AF251" s="5"/>
      <c r="AH251" s="5"/>
      <c r="AK251" s="5"/>
      <c r="AS251" s="5"/>
      <c r="AT251" s="5"/>
      <c r="AV251" s="5"/>
      <c r="AW251" s="5"/>
      <c r="AX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T251" s="5"/>
      <c r="BU251" s="5"/>
      <c r="BV251" s="5"/>
      <c r="BW251" s="5"/>
      <c r="BX251" s="5"/>
      <c r="BY251" s="5"/>
      <c r="BZ251" s="5"/>
    </row>
    <row r="252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AF252" s="5"/>
      <c r="AH252" s="5"/>
      <c r="AK252" s="5"/>
      <c r="AS252" s="5"/>
      <c r="AT252" s="5"/>
      <c r="AV252" s="5"/>
      <c r="AW252" s="5"/>
      <c r="AX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T252" s="5"/>
      <c r="BU252" s="5"/>
      <c r="BV252" s="5"/>
      <c r="BW252" s="5"/>
      <c r="BX252" s="5"/>
      <c r="BY252" s="5"/>
      <c r="BZ252" s="5"/>
    </row>
    <row r="253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AF253" s="5"/>
      <c r="AH253" s="5"/>
      <c r="AK253" s="5"/>
      <c r="AS253" s="5"/>
      <c r="AT253" s="5"/>
      <c r="AV253" s="5"/>
      <c r="AW253" s="5"/>
      <c r="AX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T253" s="5"/>
      <c r="BU253" s="5"/>
      <c r="BV253" s="5"/>
      <c r="BW253" s="5"/>
      <c r="BX253" s="5"/>
      <c r="BY253" s="5"/>
      <c r="BZ253" s="5"/>
    </row>
    <row r="254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AF254" s="5"/>
      <c r="AH254" s="5"/>
      <c r="AK254" s="5"/>
      <c r="AS254" s="5"/>
      <c r="AT254" s="5"/>
      <c r="AV254" s="5"/>
      <c r="AW254" s="5"/>
      <c r="AX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T254" s="5"/>
      <c r="BU254" s="5"/>
      <c r="BV254" s="5"/>
      <c r="BW254" s="5"/>
      <c r="BX254" s="5"/>
      <c r="BY254" s="5"/>
      <c r="BZ254" s="5"/>
    </row>
    <row r="25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AF255" s="5"/>
      <c r="AH255" s="5"/>
      <c r="AK255" s="5"/>
      <c r="AS255" s="5"/>
      <c r="AT255" s="5"/>
      <c r="AV255" s="5"/>
      <c r="AW255" s="5"/>
      <c r="AX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T255" s="5"/>
      <c r="BU255" s="5"/>
      <c r="BV255" s="5"/>
      <c r="BW255" s="5"/>
      <c r="BX255" s="5"/>
      <c r="BY255" s="5"/>
      <c r="BZ255" s="5"/>
    </row>
    <row r="256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AF256" s="5"/>
      <c r="AH256" s="5"/>
      <c r="AK256" s="5"/>
      <c r="AS256" s="5"/>
      <c r="AT256" s="5"/>
      <c r="AV256" s="5"/>
      <c r="AW256" s="5"/>
      <c r="AX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T256" s="5"/>
      <c r="BU256" s="5"/>
      <c r="BV256" s="5"/>
      <c r="BW256" s="5"/>
      <c r="BX256" s="5"/>
      <c r="BY256" s="5"/>
      <c r="BZ256" s="5"/>
    </row>
    <row r="257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AF257" s="5"/>
      <c r="AH257" s="5"/>
      <c r="AK257" s="5"/>
      <c r="AS257" s="5"/>
      <c r="AT257" s="5"/>
      <c r="AV257" s="5"/>
      <c r="AW257" s="5"/>
      <c r="AX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T257" s="5"/>
      <c r="BU257" s="5"/>
      <c r="BV257" s="5"/>
      <c r="BW257" s="5"/>
      <c r="BX257" s="5"/>
      <c r="BY257" s="5"/>
      <c r="BZ257" s="5"/>
    </row>
    <row r="258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AF258" s="5"/>
      <c r="AH258" s="5"/>
      <c r="AK258" s="5"/>
      <c r="AS258" s="5"/>
      <c r="AT258" s="5"/>
      <c r="AV258" s="5"/>
      <c r="AW258" s="5"/>
      <c r="AX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T258" s="5"/>
      <c r="BU258" s="5"/>
      <c r="BV258" s="5"/>
      <c r="BW258" s="5"/>
      <c r="BX258" s="5"/>
      <c r="BY258" s="5"/>
      <c r="BZ258" s="5"/>
    </row>
    <row r="259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AF259" s="5"/>
      <c r="AH259" s="5"/>
      <c r="AK259" s="5"/>
      <c r="AS259" s="5"/>
      <c r="AT259" s="5"/>
      <c r="AV259" s="5"/>
      <c r="AW259" s="5"/>
      <c r="AX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T259" s="5"/>
      <c r="BU259" s="5"/>
      <c r="BV259" s="5"/>
      <c r="BW259" s="5"/>
      <c r="BX259" s="5"/>
      <c r="BY259" s="5"/>
      <c r="BZ259" s="5"/>
    </row>
    <row r="260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AF260" s="5"/>
      <c r="AH260" s="5"/>
      <c r="AK260" s="5"/>
      <c r="AS260" s="5"/>
      <c r="AT260" s="5"/>
      <c r="AV260" s="5"/>
      <c r="AW260" s="5"/>
      <c r="AX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T260" s="5"/>
      <c r="BU260" s="5"/>
      <c r="BV260" s="5"/>
      <c r="BW260" s="5"/>
      <c r="BX260" s="5"/>
      <c r="BY260" s="5"/>
      <c r="BZ260" s="5"/>
    </row>
    <row r="261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AF261" s="5"/>
      <c r="AH261" s="5"/>
      <c r="AK261" s="5"/>
      <c r="AS261" s="5"/>
      <c r="AT261" s="5"/>
      <c r="AV261" s="5"/>
      <c r="AW261" s="5"/>
      <c r="AX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T261" s="5"/>
      <c r="BU261" s="5"/>
      <c r="BV261" s="5"/>
      <c r="BW261" s="5"/>
      <c r="BX261" s="5"/>
      <c r="BY261" s="5"/>
      <c r="BZ261" s="5"/>
    </row>
    <row r="262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AF262" s="5"/>
      <c r="AH262" s="5"/>
      <c r="AK262" s="5"/>
      <c r="AS262" s="5"/>
      <c r="AT262" s="5"/>
      <c r="AV262" s="5"/>
      <c r="AW262" s="5"/>
      <c r="AX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T262" s="5"/>
      <c r="BU262" s="5"/>
      <c r="BV262" s="5"/>
      <c r="BW262" s="5"/>
      <c r="BX262" s="5"/>
      <c r="BY262" s="5"/>
      <c r="BZ262" s="5"/>
    </row>
    <row r="263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AF263" s="5"/>
      <c r="AH263" s="5"/>
      <c r="AK263" s="5"/>
      <c r="AS263" s="5"/>
      <c r="AT263" s="5"/>
      <c r="AV263" s="5"/>
      <c r="AW263" s="5"/>
      <c r="AX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T263" s="5"/>
      <c r="BU263" s="5"/>
      <c r="BV263" s="5"/>
      <c r="BW263" s="5"/>
      <c r="BX263" s="5"/>
      <c r="BY263" s="5"/>
      <c r="BZ263" s="5"/>
    </row>
    <row r="264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AF264" s="5"/>
      <c r="AH264" s="5"/>
      <c r="AK264" s="5"/>
      <c r="AS264" s="5"/>
      <c r="AT264" s="5"/>
      <c r="AV264" s="5"/>
      <c r="AW264" s="5"/>
      <c r="AX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T264" s="5"/>
      <c r="BU264" s="5"/>
      <c r="BV264" s="5"/>
      <c r="BW264" s="5"/>
      <c r="BX264" s="5"/>
      <c r="BY264" s="5"/>
      <c r="BZ264" s="5"/>
    </row>
    <row r="26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AF265" s="5"/>
      <c r="AH265" s="5"/>
      <c r="AK265" s="5"/>
      <c r="AS265" s="5"/>
      <c r="AT265" s="5"/>
      <c r="AV265" s="5"/>
      <c r="AW265" s="5"/>
      <c r="AX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T265" s="5"/>
      <c r="BU265" s="5"/>
      <c r="BV265" s="5"/>
      <c r="BW265" s="5"/>
      <c r="BX265" s="5"/>
      <c r="BY265" s="5"/>
      <c r="BZ265" s="5"/>
    </row>
    <row r="266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AF266" s="5"/>
      <c r="AH266" s="5"/>
      <c r="AK266" s="5"/>
      <c r="AS266" s="5"/>
      <c r="AT266" s="5"/>
      <c r="AV266" s="5"/>
      <c r="AW266" s="5"/>
      <c r="AX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T266" s="5"/>
      <c r="BU266" s="5"/>
      <c r="BV266" s="5"/>
      <c r="BW266" s="5"/>
      <c r="BX266" s="5"/>
      <c r="BY266" s="5"/>
      <c r="BZ266" s="5"/>
    </row>
    <row r="267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AF267" s="5"/>
      <c r="AH267" s="5"/>
      <c r="AK267" s="5"/>
      <c r="AS267" s="5"/>
      <c r="AT267" s="5"/>
      <c r="AV267" s="5"/>
      <c r="AW267" s="5"/>
      <c r="AX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T267" s="5"/>
      <c r="BU267" s="5"/>
      <c r="BV267" s="5"/>
      <c r="BW267" s="5"/>
      <c r="BX267" s="5"/>
      <c r="BY267" s="5"/>
      <c r="BZ267" s="5"/>
    </row>
    <row r="268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AF268" s="5"/>
      <c r="AH268" s="5"/>
      <c r="AK268" s="5"/>
      <c r="AS268" s="5"/>
      <c r="AT268" s="5"/>
      <c r="AV268" s="5"/>
      <c r="AW268" s="5"/>
      <c r="AX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T268" s="5"/>
      <c r="BU268" s="5"/>
      <c r="BV268" s="5"/>
      <c r="BW268" s="5"/>
      <c r="BX268" s="5"/>
      <c r="BY268" s="5"/>
      <c r="BZ268" s="5"/>
    </row>
    <row r="269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AF269" s="5"/>
      <c r="AH269" s="5"/>
      <c r="AK269" s="5"/>
      <c r="AS269" s="5"/>
      <c r="AT269" s="5"/>
      <c r="AV269" s="5"/>
      <c r="AW269" s="5"/>
      <c r="AX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T269" s="5"/>
      <c r="BU269" s="5"/>
      <c r="BV269" s="5"/>
      <c r="BW269" s="5"/>
      <c r="BX269" s="5"/>
      <c r="BY269" s="5"/>
      <c r="BZ269" s="5"/>
    </row>
    <row r="270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AF270" s="5"/>
      <c r="AH270" s="5"/>
      <c r="AK270" s="5"/>
      <c r="AS270" s="5"/>
      <c r="AT270" s="5"/>
      <c r="AV270" s="5"/>
      <c r="AW270" s="5"/>
      <c r="AX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T270" s="5"/>
      <c r="BU270" s="5"/>
      <c r="BV270" s="5"/>
      <c r="BW270" s="5"/>
      <c r="BX270" s="5"/>
      <c r="BY270" s="5"/>
      <c r="BZ270" s="5"/>
    </row>
    <row r="271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AF271" s="5"/>
      <c r="AH271" s="5"/>
      <c r="AK271" s="5"/>
      <c r="AS271" s="5"/>
      <c r="AT271" s="5"/>
      <c r="AV271" s="5"/>
      <c r="AW271" s="5"/>
      <c r="AX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T271" s="5"/>
      <c r="BU271" s="5"/>
      <c r="BV271" s="5"/>
      <c r="BW271" s="5"/>
      <c r="BX271" s="5"/>
      <c r="BY271" s="5"/>
      <c r="BZ271" s="5"/>
    </row>
    <row r="272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AF272" s="5"/>
      <c r="AH272" s="5"/>
      <c r="AK272" s="5"/>
      <c r="AS272" s="5"/>
      <c r="AT272" s="5"/>
      <c r="AV272" s="5"/>
      <c r="AW272" s="5"/>
      <c r="AX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T272" s="5"/>
      <c r="BU272" s="5"/>
      <c r="BV272" s="5"/>
      <c r="BW272" s="5"/>
      <c r="BX272" s="5"/>
      <c r="BY272" s="5"/>
      <c r="BZ272" s="5"/>
    </row>
    <row r="273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AF273" s="5"/>
      <c r="AH273" s="5"/>
      <c r="AK273" s="5"/>
      <c r="AS273" s="5"/>
      <c r="AT273" s="5"/>
      <c r="AV273" s="5"/>
      <c r="AW273" s="5"/>
      <c r="AX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T273" s="5"/>
      <c r="BU273" s="5"/>
      <c r="BV273" s="5"/>
      <c r="BW273" s="5"/>
      <c r="BX273" s="5"/>
      <c r="BY273" s="5"/>
      <c r="BZ273" s="5"/>
    </row>
    <row r="274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AF274" s="5"/>
      <c r="AH274" s="5"/>
      <c r="AK274" s="5"/>
      <c r="AS274" s="5"/>
      <c r="AT274" s="5"/>
      <c r="AV274" s="5"/>
      <c r="AW274" s="5"/>
      <c r="AX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T274" s="5"/>
      <c r="BU274" s="5"/>
      <c r="BV274" s="5"/>
      <c r="BW274" s="5"/>
      <c r="BX274" s="5"/>
      <c r="BY274" s="5"/>
      <c r="BZ274" s="5"/>
    </row>
    <row r="27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AF275" s="5"/>
      <c r="AH275" s="5"/>
      <c r="AK275" s="5"/>
      <c r="AS275" s="5"/>
      <c r="AT275" s="5"/>
      <c r="AV275" s="5"/>
      <c r="AW275" s="5"/>
      <c r="AX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T275" s="5"/>
      <c r="BU275" s="5"/>
      <c r="BV275" s="5"/>
      <c r="BW275" s="5"/>
      <c r="BX275" s="5"/>
      <c r="BY275" s="5"/>
      <c r="BZ275" s="5"/>
    </row>
    <row r="276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AF276" s="5"/>
      <c r="AH276" s="5"/>
      <c r="AK276" s="5"/>
      <c r="AS276" s="5"/>
      <c r="AT276" s="5"/>
      <c r="AV276" s="5"/>
      <c r="AW276" s="5"/>
      <c r="AX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T276" s="5"/>
      <c r="BU276" s="5"/>
      <c r="BV276" s="5"/>
      <c r="BW276" s="5"/>
      <c r="BX276" s="5"/>
      <c r="BY276" s="5"/>
      <c r="BZ276" s="5"/>
    </row>
    <row r="277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AF277" s="5"/>
      <c r="AH277" s="5"/>
      <c r="AK277" s="5"/>
      <c r="AS277" s="5"/>
      <c r="AT277" s="5"/>
      <c r="AV277" s="5"/>
      <c r="AW277" s="5"/>
      <c r="AX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T277" s="5"/>
      <c r="BU277" s="5"/>
      <c r="BV277" s="5"/>
      <c r="BW277" s="5"/>
      <c r="BX277" s="5"/>
      <c r="BY277" s="5"/>
      <c r="BZ277" s="5"/>
    </row>
    <row r="278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AF278" s="5"/>
      <c r="AH278" s="5"/>
      <c r="AK278" s="5"/>
      <c r="AS278" s="5"/>
      <c r="AT278" s="5"/>
      <c r="AV278" s="5"/>
      <c r="AW278" s="5"/>
      <c r="AX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T278" s="5"/>
      <c r="BU278" s="5"/>
      <c r="BV278" s="5"/>
      <c r="BW278" s="5"/>
      <c r="BX278" s="5"/>
      <c r="BY278" s="5"/>
      <c r="BZ278" s="5"/>
    </row>
    <row r="279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AF279" s="5"/>
      <c r="AH279" s="5"/>
      <c r="AK279" s="5"/>
      <c r="AS279" s="5"/>
      <c r="AT279" s="5"/>
      <c r="AV279" s="5"/>
      <c r="AW279" s="5"/>
      <c r="AX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T279" s="5"/>
      <c r="BU279" s="5"/>
      <c r="BV279" s="5"/>
      <c r="BW279" s="5"/>
      <c r="BX279" s="5"/>
      <c r="BY279" s="5"/>
      <c r="BZ279" s="5"/>
    </row>
    <row r="280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AF280" s="5"/>
      <c r="AH280" s="5"/>
      <c r="AK280" s="5"/>
      <c r="AS280" s="5"/>
      <c r="AT280" s="5"/>
      <c r="AV280" s="5"/>
      <c r="AW280" s="5"/>
      <c r="AX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T280" s="5"/>
      <c r="BU280" s="5"/>
      <c r="BV280" s="5"/>
      <c r="BW280" s="5"/>
      <c r="BX280" s="5"/>
      <c r="BY280" s="5"/>
      <c r="BZ280" s="5"/>
    </row>
    <row r="281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AF281" s="5"/>
      <c r="AH281" s="5"/>
      <c r="AK281" s="5"/>
      <c r="AS281" s="5"/>
      <c r="AT281" s="5"/>
      <c r="AV281" s="5"/>
      <c r="AW281" s="5"/>
      <c r="AX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T281" s="5"/>
      <c r="BU281" s="5"/>
      <c r="BV281" s="5"/>
      <c r="BW281" s="5"/>
      <c r="BX281" s="5"/>
      <c r="BY281" s="5"/>
      <c r="BZ281" s="5"/>
    </row>
    <row r="282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AF282" s="5"/>
      <c r="AH282" s="5"/>
      <c r="AK282" s="5"/>
      <c r="AS282" s="5"/>
      <c r="AT282" s="5"/>
      <c r="AV282" s="5"/>
      <c r="AW282" s="5"/>
      <c r="AX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T282" s="5"/>
      <c r="BU282" s="5"/>
      <c r="BV282" s="5"/>
      <c r="BW282" s="5"/>
      <c r="BX282" s="5"/>
      <c r="BY282" s="5"/>
      <c r="BZ282" s="5"/>
    </row>
    <row r="283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AF283" s="5"/>
      <c r="AH283" s="5"/>
      <c r="AK283" s="5"/>
      <c r="AS283" s="5"/>
      <c r="AT283" s="5"/>
      <c r="AV283" s="5"/>
      <c r="AW283" s="5"/>
      <c r="AX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T283" s="5"/>
      <c r="BU283" s="5"/>
      <c r="BV283" s="5"/>
      <c r="BW283" s="5"/>
      <c r="BX283" s="5"/>
      <c r="BY283" s="5"/>
      <c r="BZ283" s="5"/>
    </row>
    <row r="284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AF284" s="5"/>
      <c r="AH284" s="5"/>
      <c r="AK284" s="5"/>
      <c r="AS284" s="5"/>
      <c r="AT284" s="5"/>
      <c r="AV284" s="5"/>
      <c r="AW284" s="5"/>
      <c r="AX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T284" s="5"/>
      <c r="BU284" s="5"/>
      <c r="BV284" s="5"/>
      <c r="BW284" s="5"/>
      <c r="BX284" s="5"/>
      <c r="BY284" s="5"/>
      <c r="BZ284" s="5"/>
    </row>
    <row r="28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AF285" s="5"/>
      <c r="AH285" s="5"/>
      <c r="AK285" s="5"/>
      <c r="AS285" s="5"/>
      <c r="AT285" s="5"/>
      <c r="AV285" s="5"/>
      <c r="AW285" s="5"/>
      <c r="AX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T285" s="5"/>
      <c r="BU285" s="5"/>
      <c r="BV285" s="5"/>
      <c r="BW285" s="5"/>
      <c r="BX285" s="5"/>
      <c r="BY285" s="5"/>
      <c r="BZ285" s="5"/>
    </row>
    <row r="286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AF286" s="5"/>
      <c r="AH286" s="5"/>
      <c r="AK286" s="5"/>
      <c r="AS286" s="5"/>
      <c r="AT286" s="5"/>
      <c r="AV286" s="5"/>
      <c r="AW286" s="5"/>
      <c r="AX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T286" s="5"/>
      <c r="BU286" s="5"/>
      <c r="BV286" s="5"/>
      <c r="BW286" s="5"/>
      <c r="BX286" s="5"/>
      <c r="BY286" s="5"/>
      <c r="BZ286" s="5"/>
    </row>
    <row r="287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AF287" s="5"/>
      <c r="AH287" s="5"/>
      <c r="AK287" s="5"/>
      <c r="AS287" s="5"/>
      <c r="AT287" s="5"/>
      <c r="AV287" s="5"/>
      <c r="AW287" s="5"/>
      <c r="AX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T287" s="5"/>
      <c r="BU287" s="5"/>
      <c r="BV287" s="5"/>
      <c r="BW287" s="5"/>
      <c r="BX287" s="5"/>
      <c r="BY287" s="5"/>
      <c r="BZ287" s="5"/>
    </row>
    <row r="288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AF288" s="5"/>
      <c r="AH288" s="5"/>
      <c r="AK288" s="5"/>
      <c r="AS288" s="5"/>
      <c r="AT288" s="5"/>
      <c r="AV288" s="5"/>
      <c r="AW288" s="5"/>
      <c r="AX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T288" s="5"/>
      <c r="BU288" s="5"/>
      <c r="BV288" s="5"/>
      <c r="BW288" s="5"/>
      <c r="BX288" s="5"/>
      <c r="BY288" s="5"/>
      <c r="BZ288" s="5"/>
    </row>
    <row r="289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AF289" s="5"/>
      <c r="AH289" s="5"/>
      <c r="AK289" s="5"/>
      <c r="AS289" s="5"/>
      <c r="AT289" s="5"/>
      <c r="AV289" s="5"/>
      <c r="AW289" s="5"/>
      <c r="AX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T289" s="5"/>
      <c r="BU289" s="5"/>
      <c r="BV289" s="5"/>
      <c r="BW289" s="5"/>
      <c r="BX289" s="5"/>
      <c r="BY289" s="5"/>
      <c r="BZ289" s="5"/>
    </row>
    <row r="290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AF290" s="5"/>
      <c r="AH290" s="5"/>
      <c r="AK290" s="5"/>
      <c r="AS290" s="5"/>
      <c r="AT290" s="5"/>
      <c r="AV290" s="5"/>
      <c r="AW290" s="5"/>
      <c r="AX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T290" s="5"/>
      <c r="BU290" s="5"/>
      <c r="BV290" s="5"/>
      <c r="BW290" s="5"/>
      <c r="BX290" s="5"/>
      <c r="BY290" s="5"/>
      <c r="BZ290" s="5"/>
    </row>
    <row r="291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AF291" s="5"/>
      <c r="AH291" s="5"/>
      <c r="AK291" s="5"/>
      <c r="AS291" s="5"/>
      <c r="AT291" s="5"/>
      <c r="AV291" s="5"/>
      <c r="AW291" s="5"/>
      <c r="AX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T291" s="5"/>
      <c r="BU291" s="5"/>
      <c r="BV291" s="5"/>
      <c r="BW291" s="5"/>
      <c r="BX291" s="5"/>
      <c r="BY291" s="5"/>
      <c r="BZ291" s="5"/>
    </row>
    <row r="292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AF292" s="5"/>
      <c r="AH292" s="5"/>
      <c r="AK292" s="5"/>
      <c r="AS292" s="5"/>
      <c r="AT292" s="5"/>
      <c r="AV292" s="5"/>
      <c r="AW292" s="5"/>
      <c r="AX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T292" s="5"/>
      <c r="BU292" s="5"/>
      <c r="BV292" s="5"/>
      <c r="BW292" s="5"/>
      <c r="BX292" s="5"/>
      <c r="BY292" s="5"/>
      <c r="BZ292" s="5"/>
    </row>
    <row r="293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AF293" s="5"/>
      <c r="AH293" s="5"/>
      <c r="AK293" s="5"/>
      <c r="AS293" s="5"/>
      <c r="AT293" s="5"/>
      <c r="AV293" s="5"/>
      <c r="AW293" s="5"/>
      <c r="AX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T293" s="5"/>
      <c r="BU293" s="5"/>
      <c r="BV293" s="5"/>
      <c r="BW293" s="5"/>
      <c r="BX293" s="5"/>
      <c r="BY293" s="5"/>
      <c r="BZ293" s="5"/>
    </row>
    <row r="294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AF294" s="5"/>
      <c r="AH294" s="5"/>
      <c r="AK294" s="5"/>
      <c r="AS294" s="5"/>
      <c r="AT294" s="5"/>
      <c r="AV294" s="5"/>
      <c r="AW294" s="5"/>
      <c r="AX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T294" s="5"/>
      <c r="BU294" s="5"/>
      <c r="BV294" s="5"/>
      <c r="BW294" s="5"/>
      <c r="BX294" s="5"/>
      <c r="BY294" s="5"/>
      <c r="BZ294" s="5"/>
    </row>
    <row r="29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AF295" s="5"/>
      <c r="AH295" s="5"/>
      <c r="AK295" s="5"/>
      <c r="AS295" s="5"/>
      <c r="AT295" s="5"/>
      <c r="AV295" s="5"/>
      <c r="AW295" s="5"/>
      <c r="AX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T295" s="5"/>
      <c r="BU295" s="5"/>
      <c r="BV295" s="5"/>
      <c r="BW295" s="5"/>
      <c r="BX295" s="5"/>
      <c r="BY295" s="5"/>
      <c r="BZ295" s="5"/>
    </row>
    <row r="296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AF296" s="5"/>
      <c r="AH296" s="5"/>
      <c r="AK296" s="5"/>
      <c r="AS296" s="5"/>
      <c r="AT296" s="5"/>
      <c r="AV296" s="5"/>
      <c r="AW296" s="5"/>
      <c r="AX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T296" s="5"/>
      <c r="BU296" s="5"/>
      <c r="BV296" s="5"/>
      <c r="BW296" s="5"/>
      <c r="BX296" s="5"/>
      <c r="BY296" s="5"/>
      <c r="BZ296" s="5"/>
    </row>
    <row r="297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AF297" s="5"/>
      <c r="AH297" s="5"/>
      <c r="AK297" s="5"/>
      <c r="AS297" s="5"/>
      <c r="AT297" s="5"/>
      <c r="AV297" s="5"/>
      <c r="AW297" s="5"/>
      <c r="AX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T297" s="5"/>
      <c r="BU297" s="5"/>
      <c r="BV297" s="5"/>
      <c r="BW297" s="5"/>
      <c r="BX297" s="5"/>
      <c r="BY297" s="5"/>
      <c r="BZ297" s="5"/>
    </row>
    <row r="298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AF298" s="5"/>
      <c r="AH298" s="5"/>
      <c r="AK298" s="5"/>
      <c r="AS298" s="5"/>
      <c r="AT298" s="5"/>
      <c r="AV298" s="5"/>
      <c r="AW298" s="5"/>
      <c r="AX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T298" s="5"/>
      <c r="BU298" s="5"/>
      <c r="BV298" s="5"/>
      <c r="BW298" s="5"/>
      <c r="BX298" s="5"/>
      <c r="BY298" s="5"/>
      <c r="BZ298" s="5"/>
    </row>
    <row r="299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AF299" s="5"/>
      <c r="AH299" s="5"/>
      <c r="AK299" s="5"/>
      <c r="AS299" s="5"/>
      <c r="AT299" s="5"/>
      <c r="AV299" s="5"/>
      <c r="AW299" s="5"/>
      <c r="AX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T299" s="5"/>
      <c r="BU299" s="5"/>
      <c r="BV299" s="5"/>
      <c r="BW299" s="5"/>
      <c r="BX299" s="5"/>
      <c r="BY299" s="5"/>
      <c r="BZ299" s="5"/>
    </row>
    <row r="300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AF300" s="5"/>
      <c r="AH300" s="5"/>
      <c r="AK300" s="5"/>
      <c r="AS300" s="5"/>
      <c r="AT300" s="5"/>
      <c r="AV300" s="5"/>
      <c r="AW300" s="5"/>
      <c r="AX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T300" s="5"/>
      <c r="BU300" s="5"/>
      <c r="BV300" s="5"/>
      <c r="BW300" s="5"/>
      <c r="BX300" s="5"/>
      <c r="BY300" s="5"/>
      <c r="BZ300" s="5"/>
    </row>
    <row r="301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AF301" s="5"/>
      <c r="AH301" s="5"/>
      <c r="AK301" s="5"/>
      <c r="AS301" s="5"/>
      <c r="AT301" s="5"/>
      <c r="AV301" s="5"/>
      <c r="AW301" s="5"/>
      <c r="AX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T301" s="5"/>
      <c r="BU301" s="5"/>
      <c r="BV301" s="5"/>
      <c r="BW301" s="5"/>
      <c r="BX301" s="5"/>
      <c r="BY301" s="5"/>
      <c r="BZ301" s="5"/>
    </row>
    <row r="302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AF302" s="5"/>
      <c r="AH302" s="5"/>
      <c r="AK302" s="5"/>
      <c r="AS302" s="5"/>
      <c r="AT302" s="5"/>
      <c r="AV302" s="5"/>
      <c r="AW302" s="5"/>
      <c r="AX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T302" s="5"/>
      <c r="BU302" s="5"/>
      <c r="BV302" s="5"/>
      <c r="BW302" s="5"/>
      <c r="BX302" s="5"/>
      <c r="BY302" s="5"/>
      <c r="BZ302" s="5"/>
    </row>
    <row r="303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AF303" s="5"/>
      <c r="AH303" s="5"/>
      <c r="AK303" s="5"/>
      <c r="AS303" s="5"/>
      <c r="AT303" s="5"/>
      <c r="AV303" s="5"/>
      <c r="AW303" s="5"/>
      <c r="AX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T303" s="5"/>
      <c r="BU303" s="5"/>
      <c r="BV303" s="5"/>
      <c r="BW303" s="5"/>
      <c r="BX303" s="5"/>
      <c r="BY303" s="5"/>
      <c r="BZ303" s="5"/>
    </row>
    <row r="304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AF304" s="5"/>
      <c r="AH304" s="5"/>
      <c r="AK304" s="5"/>
      <c r="AS304" s="5"/>
      <c r="AT304" s="5"/>
      <c r="AV304" s="5"/>
      <c r="AW304" s="5"/>
      <c r="AX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T304" s="5"/>
      <c r="BU304" s="5"/>
      <c r="BV304" s="5"/>
      <c r="BW304" s="5"/>
      <c r="BX304" s="5"/>
      <c r="BY304" s="5"/>
      <c r="BZ304" s="5"/>
    </row>
    <row r="30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AF305" s="5"/>
      <c r="AH305" s="5"/>
      <c r="AK305" s="5"/>
      <c r="AS305" s="5"/>
      <c r="AT305" s="5"/>
      <c r="AV305" s="5"/>
      <c r="AW305" s="5"/>
      <c r="AX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T305" s="5"/>
      <c r="BU305" s="5"/>
      <c r="BV305" s="5"/>
      <c r="BW305" s="5"/>
      <c r="BX305" s="5"/>
      <c r="BY305" s="5"/>
      <c r="BZ305" s="5"/>
    </row>
    <row r="306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AF306" s="5"/>
      <c r="AH306" s="5"/>
      <c r="AK306" s="5"/>
      <c r="AS306" s="5"/>
      <c r="AT306" s="5"/>
      <c r="AV306" s="5"/>
      <c r="AW306" s="5"/>
      <c r="AX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T306" s="5"/>
      <c r="BU306" s="5"/>
      <c r="BV306" s="5"/>
      <c r="BW306" s="5"/>
      <c r="BX306" s="5"/>
      <c r="BY306" s="5"/>
      <c r="BZ306" s="5"/>
    </row>
    <row r="307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AF307" s="5"/>
      <c r="AH307" s="5"/>
      <c r="AK307" s="5"/>
      <c r="AS307" s="5"/>
      <c r="AT307" s="5"/>
      <c r="AV307" s="5"/>
      <c r="AW307" s="5"/>
      <c r="AX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T307" s="5"/>
      <c r="BU307" s="5"/>
      <c r="BV307" s="5"/>
      <c r="BW307" s="5"/>
      <c r="BX307" s="5"/>
      <c r="BY307" s="5"/>
      <c r="BZ307" s="5"/>
    </row>
    <row r="308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AF308" s="5"/>
      <c r="AH308" s="5"/>
      <c r="AK308" s="5"/>
      <c r="AS308" s="5"/>
      <c r="AT308" s="5"/>
      <c r="AV308" s="5"/>
      <c r="AW308" s="5"/>
      <c r="AX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T308" s="5"/>
      <c r="BU308" s="5"/>
      <c r="BV308" s="5"/>
      <c r="BW308" s="5"/>
      <c r="BX308" s="5"/>
      <c r="BY308" s="5"/>
      <c r="BZ308" s="5"/>
    </row>
    <row r="309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AF309" s="5"/>
      <c r="AH309" s="5"/>
      <c r="AK309" s="5"/>
      <c r="AS309" s="5"/>
      <c r="AT309" s="5"/>
      <c r="AV309" s="5"/>
      <c r="AW309" s="5"/>
      <c r="AX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T309" s="5"/>
      <c r="BU309" s="5"/>
      <c r="BV309" s="5"/>
      <c r="BW309" s="5"/>
      <c r="BX309" s="5"/>
      <c r="BY309" s="5"/>
      <c r="BZ309" s="5"/>
    </row>
    <row r="310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AF310" s="5"/>
      <c r="AH310" s="5"/>
      <c r="AK310" s="5"/>
      <c r="AS310" s="5"/>
      <c r="AT310" s="5"/>
      <c r="AV310" s="5"/>
      <c r="AW310" s="5"/>
      <c r="AX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T310" s="5"/>
      <c r="BU310" s="5"/>
      <c r="BV310" s="5"/>
      <c r="BW310" s="5"/>
      <c r="BX310" s="5"/>
      <c r="BY310" s="5"/>
      <c r="BZ310" s="5"/>
    </row>
    <row r="311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AF311" s="5"/>
      <c r="AH311" s="5"/>
      <c r="AK311" s="5"/>
      <c r="AS311" s="5"/>
      <c r="AT311" s="5"/>
      <c r="AV311" s="5"/>
      <c r="AW311" s="5"/>
      <c r="AX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T311" s="5"/>
      <c r="BU311" s="5"/>
      <c r="BV311" s="5"/>
      <c r="BW311" s="5"/>
      <c r="BX311" s="5"/>
      <c r="BY311" s="5"/>
      <c r="BZ311" s="5"/>
    </row>
    <row r="312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AF312" s="5"/>
      <c r="AH312" s="5"/>
      <c r="AK312" s="5"/>
      <c r="AS312" s="5"/>
      <c r="AT312" s="5"/>
      <c r="AV312" s="5"/>
      <c r="AW312" s="5"/>
      <c r="AX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T312" s="5"/>
      <c r="BU312" s="5"/>
      <c r="BV312" s="5"/>
      <c r="BW312" s="5"/>
      <c r="BX312" s="5"/>
      <c r="BY312" s="5"/>
      <c r="BZ312" s="5"/>
    </row>
    <row r="313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AF313" s="5"/>
      <c r="AH313" s="5"/>
      <c r="AK313" s="5"/>
      <c r="AS313" s="5"/>
      <c r="AT313" s="5"/>
      <c r="AV313" s="5"/>
      <c r="AW313" s="5"/>
      <c r="AX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T313" s="5"/>
      <c r="BU313" s="5"/>
      <c r="BV313" s="5"/>
      <c r="BW313" s="5"/>
      <c r="BX313" s="5"/>
      <c r="BY313" s="5"/>
      <c r="BZ313" s="5"/>
    </row>
    <row r="314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AF314" s="5"/>
      <c r="AH314" s="5"/>
      <c r="AK314" s="5"/>
      <c r="AS314" s="5"/>
      <c r="AT314" s="5"/>
      <c r="AV314" s="5"/>
      <c r="AW314" s="5"/>
      <c r="AX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T314" s="5"/>
      <c r="BU314" s="5"/>
      <c r="BV314" s="5"/>
      <c r="BW314" s="5"/>
      <c r="BX314" s="5"/>
      <c r="BY314" s="5"/>
      <c r="BZ314" s="5"/>
    </row>
    <row r="31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AF315" s="5"/>
      <c r="AH315" s="5"/>
      <c r="AK315" s="5"/>
      <c r="AS315" s="5"/>
      <c r="AT315" s="5"/>
      <c r="AV315" s="5"/>
      <c r="AW315" s="5"/>
      <c r="AX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T315" s="5"/>
      <c r="BU315" s="5"/>
      <c r="BV315" s="5"/>
      <c r="BW315" s="5"/>
      <c r="BX315" s="5"/>
      <c r="BY315" s="5"/>
      <c r="BZ315" s="5"/>
    </row>
    <row r="316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AF316" s="5"/>
      <c r="AH316" s="5"/>
      <c r="AK316" s="5"/>
      <c r="AS316" s="5"/>
      <c r="AT316" s="5"/>
      <c r="AV316" s="5"/>
      <c r="AW316" s="5"/>
      <c r="AX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T316" s="5"/>
      <c r="BU316" s="5"/>
      <c r="BV316" s="5"/>
      <c r="BW316" s="5"/>
      <c r="BX316" s="5"/>
      <c r="BY316" s="5"/>
      <c r="BZ316" s="5"/>
    </row>
    <row r="317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AF317" s="5"/>
      <c r="AH317" s="5"/>
      <c r="AK317" s="5"/>
      <c r="AS317" s="5"/>
      <c r="AT317" s="5"/>
      <c r="AV317" s="5"/>
      <c r="AW317" s="5"/>
      <c r="AX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T317" s="5"/>
      <c r="BU317" s="5"/>
      <c r="BV317" s="5"/>
      <c r="BW317" s="5"/>
      <c r="BX317" s="5"/>
      <c r="BY317" s="5"/>
      <c r="BZ317" s="5"/>
    </row>
    <row r="318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AF318" s="5"/>
      <c r="AH318" s="5"/>
      <c r="AK318" s="5"/>
      <c r="AS318" s="5"/>
      <c r="AT318" s="5"/>
      <c r="AV318" s="5"/>
      <c r="AW318" s="5"/>
      <c r="AX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T318" s="5"/>
      <c r="BU318" s="5"/>
      <c r="BV318" s="5"/>
      <c r="BW318" s="5"/>
      <c r="BX318" s="5"/>
      <c r="BY318" s="5"/>
      <c r="BZ318" s="5"/>
    </row>
    <row r="319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AF319" s="5"/>
      <c r="AH319" s="5"/>
      <c r="AK319" s="5"/>
      <c r="AS319" s="5"/>
      <c r="AT319" s="5"/>
      <c r="AV319" s="5"/>
      <c r="AW319" s="5"/>
      <c r="AX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T319" s="5"/>
      <c r="BU319" s="5"/>
      <c r="BV319" s="5"/>
      <c r="BW319" s="5"/>
      <c r="BX319" s="5"/>
      <c r="BY319" s="5"/>
      <c r="BZ319" s="5"/>
    </row>
    <row r="320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AF320" s="5"/>
      <c r="AH320" s="5"/>
      <c r="AK320" s="5"/>
      <c r="AS320" s="5"/>
      <c r="AT320" s="5"/>
      <c r="AV320" s="5"/>
      <c r="AW320" s="5"/>
      <c r="AX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T320" s="5"/>
      <c r="BU320" s="5"/>
      <c r="BV320" s="5"/>
      <c r="BW320" s="5"/>
      <c r="BX320" s="5"/>
      <c r="BY320" s="5"/>
      <c r="BZ320" s="5"/>
    </row>
    <row r="321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AF321" s="5"/>
      <c r="AH321" s="5"/>
      <c r="AK321" s="5"/>
      <c r="AS321" s="5"/>
      <c r="AT321" s="5"/>
      <c r="AV321" s="5"/>
      <c r="AW321" s="5"/>
      <c r="AX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T321" s="5"/>
      <c r="BU321" s="5"/>
      <c r="BV321" s="5"/>
      <c r="BW321" s="5"/>
      <c r="BX321" s="5"/>
      <c r="BY321" s="5"/>
      <c r="BZ321" s="5"/>
    </row>
    <row r="322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AF322" s="5"/>
      <c r="AH322" s="5"/>
      <c r="AK322" s="5"/>
      <c r="AS322" s="5"/>
      <c r="AT322" s="5"/>
      <c r="AV322" s="5"/>
      <c r="AW322" s="5"/>
      <c r="AX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T322" s="5"/>
      <c r="BU322" s="5"/>
      <c r="BV322" s="5"/>
      <c r="BW322" s="5"/>
      <c r="BX322" s="5"/>
      <c r="BY322" s="5"/>
      <c r="BZ322" s="5"/>
    </row>
    <row r="323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AF323" s="5"/>
      <c r="AH323" s="5"/>
      <c r="AK323" s="5"/>
      <c r="AS323" s="5"/>
      <c r="AT323" s="5"/>
      <c r="AV323" s="5"/>
      <c r="AW323" s="5"/>
      <c r="AX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T323" s="5"/>
      <c r="BU323" s="5"/>
      <c r="BV323" s="5"/>
      <c r="BW323" s="5"/>
      <c r="BX323" s="5"/>
      <c r="BY323" s="5"/>
      <c r="BZ323" s="5"/>
    </row>
    <row r="324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AF324" s="5"/>
      <c r="AH324" s="5"/>
      <c r="AK324" s="5"/>
      <c r="AS324" s="5"/>
      <c r="AT324" s="5"/>
      <c r="AV324" s="5"/>
      <c r="AW324" s="5"/>
      <c r="AX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T324" s="5"/>
      <c r="BU324" s="5"/>
      <c r="BV324" s="5"/>
      <c r="BW324" s="5"/>
      <c r="BX324" s="5"/>
      <c r="BY324" s="5"/>
      <c r="BZ324" s="5"/>
    </row>
    <row r="32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AF325" s="5"/>
      <c r="AH325" s="5"/>
      <c r="AK325" s="5"/>
      <c r="AS325" s="5"/>
      <c r="AT325" s="5"/>
      <c r="AV325" s="5"/>
      <c r="AW325" s="5"/>
      <c r="AX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T325" s="5"/>
      <c r="BU325" s="5"/>
      <c r="BV325" s="5"/>
      <c r="BW325" s="5"/>
      <c r="BX325" s="5"/>
      <c r="BY325" s="5"/>
      <c r="BZ325" s="5"/>
    </row>
    <row r="326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AF326" s="5"/>
      <c r="AH326" s="5"/>
      <c r="AK326" s="5"/>
      <c r="AS326" s="5"/>
      <c r="AT326" s="5"/>
      <c r="AV326" s="5"/>
      <c r="AW326" s="5"/>
      <c r="AX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T326" s="5"/>
      <c r="BU326" s="5"/>
      <c r="BV326" s="5"/>
      <c r="BW326" s="5"/>
      <c r="BX326" s="5"/>
      <c r="BY326" s="5"/>
      <c r="BZ326" s="5"/>
    </row>
    <row r="327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AF327" s="5"/>
      <c r="AH327" s="5"/>
      <c r="AK327" s="5"/>
      <c r="AS327" s="5"/>
      <c r="AT327" s="5"/>
      <c r="AV327" s="5"/>
      <c r="AW327" s="5"/>
      <c r="AX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T327" s="5"/>
      <c r="BU327" s="5"/>
      <c r="BV327" s="5"/>
      <c r="BW327" s="5"/>
      <c r="BX327" s="5"/>
      <c r="BY327" s="5"/>
      <c r="BZ327" s="5"/>
    </row>
    <row r="328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AF328" s="5"/>
      <c r="AH328" s="5"/>
      <c r="AK328" s="5"/>
      <c r="AS328" s="5"/>
      <c r="AT328" s="5"/>
      <c r="AV328" s="5"/>
      <c r="AW328" s="5"/>
      <c r="AX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T328" s="5"/>
      <c r="BU328" s="5"/>
      <c r="BV328" s="5"/>
      <c r="BW328" s="5"/>
      <c r="BX328" s="5"/>
      <c r="BY328" s="5"/>
      <c r="BZ328" s="5"/>
    </row>
    <row r="329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AF329" s="5"/>
      <c r="AH329" s="5"/>
      <c r="AK329" s="5"/>
      <c r="AS329" s="5"/>
      <c r="AT329" s="5"/>
      <c r="AV329" s="5"/>
      <c r="AW329" s="5"/>
      <c r="AX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T329" s="5"/>
      <c r="BU329" s="5"/>
      <c r="BV329" s="5"/>
      <c r="BW329" s="5"/>
      <c r="BX329" s="5"/>
      <c r="BY329" s="5"/>
      <c r="BZ329" s="5"/>
    </row>
    <row r="330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AF330" s="5"/>
      <c r="AH330" s="5"/>
      <c r="AK330" s="5"/>
      <c r="AS330" s="5"/>
      <c r="AT330" s="5"/>
      <c r="AV330" s="5"/>
      <c r="AW330" s="5"/>
      <c r="AX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T330" s="5"/>
      <c r="BU330" s="5"/>
      <c r="BV330" s="5"/>
      <c r="BW330" s="5"/>
      <c r="BX330" s="5"/>
      <c r="BY330" s="5"/>
      <c r="BZ330" s="5"/>
    </row>
    <row r="331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AF331" s="5"/>
      <c r="AH331" s="5"/>
      <c r="AK331" s="5"/>
      <c r="AS331" s="5"/>
      <c r="AT331" s="5"/>
      <c r="AV331" s="5"/>
      <c r="AW331" s="5"/>
      <c r="AX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T331" s="5"/>
      <c r="BU331" s="5"/>
      <c r="BV331" s="5"/>
      <c r="BW331" s="5"/>
      <c r="BX331" s="5"/>
      <c r="BY331" s="5"/>
      <c r="BZ331" s="5"/>
    </row>
    <row r="332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AF332" s="5"/>
      <c r="AH332" s="5"/>
      <c r="AK332" s="5"/>
      <c r="AS332" s="5"/>
      <c r="AT332" s="5"/>
      <c r="AV332" s="5"/>
      <c r="AW332" s="5"/>
      <c r="AX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T332" s="5"/>
      <c r="BU332" s="5"/>
      <c r="BV332" s="5"/>
      <c r="BW332" s="5"/>
      <c r="BX332" s="5"/>
      <c r="BY332" s="5"/>
      <c r="BZ332" s="5"/>
    </row>
    <row r="333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AF333" s="5"/>
      <c r="AH333" s="5"/>
      <c r="AK333" s="5"/>
      <c r="AS333" s="5"/>
      <c r="AT333" s="5"/>
      <c r="AV333" s="5"/>
      <c r="AW333" s="5"/>
      <c r="AX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T333" s="5"/>
      <c r="BU333" s="5"/>
      <c r="BV333" s="5"/>
      <c r="BW333" s="5"/>
      <c r="BX333" s="5"/>
      <c r="BY333" s="5"/>
      <c r="BZ333" s="5"/>
    </row>
    <row r="334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AF334" s="5"/>
      <c r="AH334" s="5"/>
      <c r="AK334" s="5"/>
      <c r="AS334" s="5"/>
      <c r="AT334" s="5"/>
      <c r="AV334" s="5"/>
      <c r="AW334" s="5"/>
      <c r="AX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T334" s="5"/>
      <c r="BU334" s="5"/>
      <c r="BV334" s="5"/>
      <c r="BW334" s="5"/>
      <c r="BX334" s="5"/>
      <c r="BY334" s="5"/>
      <c r="BZ334" s="5"/>
    </row>
    <row r="33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AF335" s="5"/>
      <c r="AH335" s="5"/>
      <c r="AK335" s="5"/>
      <c r="AS335" s="5"/>
      <c r="AT335" s="5"/>
      <c r="AV335" s="5"/>
      <c r="AW335" s="5"/>
      <c r="AX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T335" s="5"/>
      <c r="BU335" s="5"/>
      <c r="BV335" s="5"/>
      <c r="BW335" s="5"/>
      <c r="BX335" s="5"/>
      <c r="BY335" s="5"/>
      <c r="BZ335" s="5"/>
    </row>
    <row r="336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AF336" s="5"/>
      <c r="AH336" s="5"/>
      <c r="AK336" s="5"/>
      <c r="AS336" s="5"/>
      <c r="AT336" s="5"/>
      <c r="AV336" s="5"/>
      <c r="AW336" s="5"/>
      <c r="AX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T336" s="5"/>
      <c r="BU336" s="5"/>
      <c r="BV336" s="5"/>
      <c r="BW336" s="5"/>
      <c r="BX336" s="5"/>
      <c r="BY336" s="5"/>
      <c r="BZ336" s="5"/>
    </row>
    <row r="337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AF337" s="5"/>
      <c r="AH337" s="5"/>
      <c r="AK337" s="5"/>
      <c r="AS337" s="5"/>
      <c r="AT337" s="5"/>
      <c r="AV337" s="5"/>
      <c r="AW337" s="5"/>
      <c r="AX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T337" s="5"/>
      <c r="BU337" s="5"/>
      <c r="BV337" s="5"/>
      <c r="BW337" s="5"/>
      <c r="BX337" s="5"/>
      <c r="BY337" s="5"/>
      <c r="BZ337" s="5"/>
    </row>
    <row r="338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AF338" s="5"/>
      <c r="AH338" s="5"/>
      <c r="AK338" s="5"/>
      <c r="AS338" s="5"/>
      <c r="AT338" s="5"/>
      <c r="AV338" s="5"/>
      <c r="AW338" s="5"/>
      <c r="AX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T338" s="5"/>
      <c r="BU338" s="5"/>
      <c r="BV338" s="5"/>
      <c r="BW338" s="5"/>
      <c r="BX338" s="5"/>
      <c r="BY338" s="5"/>
      <c r="BZ338" s="5"/>
    </row>
    <row r="339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AF339" s="5"/>
      <c r="AH339" s="5"/>
      <c r="AK339" s="5"/>
      <c r="AS339" s="5"/>
      <c r="AT339" s="5"/>
      <c r="AV339" s="5"/>
      <c r="AW339" s="5"/>
      <c r="AX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T339" s="5"/>
      <c r="BU339" s="5"/>
      <c r="BV339" s="5"/>
      <c r="BW339" s="5"/>
      <c r="BX339" s="5"/>
      <c r="BY339" s="5"/>
      <c r="BZ339" s="5"/>
    </row>
    <row r="340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AF340" s="5"/>
      <c r="AH340" s="5"/>
      <c r="AK340" s="5"/>
      <c r="AS340" s="5"/>
      <c r="AT340" s="5"/>
      <c r="AV340" s="5"/>
      <c r="AW340" s="5"/>
      <c r="AX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T340" s="5"/>
      <c r="BU340" s="5"/>
      <c r="BV340" s="5"/>
      <c r="BW340" s="5"/>
      <c r="BX340" s="5"/>
      <c r="BY340" s="5"/>
      <c r="BZ340" s="5"/>
    </row>
    <row r="341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AF341" s="5"/>
      <c r="AH341" s="5"/>
      <c r="AK341" s="5"/>
      <c r="AS341" s="5"/>
      <c r="AT341" s="5"/>
      <c r="AV341" s="5"/>
      <c r="AW341" s="5"/>
      <c r="AX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T341" s="5"/>
      <c r="BU341" s="5"/>
      <c r="BV341" s="5"/>
      <c r="BW341" s="5"/>
      <c r="BX341" s="5"/>
      <c r="BY341" s="5"/>
      <c r="BZ341" s="5"/>
    </row>
    <row r="342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AF342" s="5"/>
      <c r="AH342" s="5"/>
      <c r="AK342" s="5"/>
      <c r="AS342" s="5"/>
      <c r="AT342" s="5"/>
      <c r="AV342" s="5"/>
      <c r="AW342" s="5"/>
      <c r="AX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T342" s="5"/>
      <c r="BU342" s="5"/>
      <c r="BV342" s="5"/>
      <c r="BW342" s="5"/>
      <c r="BX342" s="5"/>
      <c r="BY342" s="5"/>
      <c r="BZ342" s="5"/>
    </row>
    <row r="343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AF343" s="5"/>
      <c r="AH343" s="5"/>
      <c r="AK343" s="5"/>
      <c r="AS343" s="5"/>
      <c r="AT343" s="5"/>
      <c r="AV343" s="5"/>
      <c r="AW343" s="5"/>
      <c r="AX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T343" s="5"/>
      <c r="BU343" s="5"/>
      <c r="BV343" s="5"/>
      <c r="BW343" s="5"/>
      <c r="BX343" s="5"/>
      <c r="BY343" s="5"/>
      <c r="BZ343" s="5"/>
    </row>
    <row r="344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AF344" s="5"/>
      <c r="AH344" s="5"/>
      <c r="AK344" s="5"/>
      <c r="AS344" s="5"/>
      <c r="AT344" s="5"/>
      <c r="AV344" s="5"/>
      <c r="AW344" s="5"/>
      <c r="AX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T344" s="5"/>
      <c r="BU344" s="5"/>
      <c r="BV344" s="5"/>
      <c r="BW344" s="5"/>
      <c r="BX344" s="5"/>
      <c r="BY344" s="5"/>
      <c r="BZ344" s="5"/>
    </row>
    <row r="3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AF345" s="5"/>
      <c r="AH345" s="5"/>
      <c r="AK345" s="5"/>
      <c r="AS345" s="5"/>
      <c r="AT345" s="5"/>
      <c r="AV345" s="5"/>
      <c r="AW345" s="5"/>
      <c r="AX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T345" s="5"/>
      <c r="BU345" s="5"/>
      <c r="BV345" s="5"/>
      <c r="BW345" s="5"/>
      <c r="BX345" s="5"/>
      <c r="BY345" s="5"/>
      <c r="BZ345" s="5"/>
    </row>
    <row r="346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AF346" s="5"/>
      <c r="AH346" s="5"/>
      <c r="AK346" s="5"/>
      <c r="AS346" s="5"/>
      <c r="AT346" s="5"/>
      <c r="AV346" s="5"/>
      <c r="AW346" s="5"/>
      <c r="AX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T346" s="5"/>
      <c r="BU346" s="5"/>
      <c r="BV346" s="5"/>
      <c r="BW346" s="5"/>
      <c r="BX346" s="5"/>
      <c r="BY346" s="5"/>
      <c r="BZ346" s="5"/>
    </row>
    <row r="347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AF347" s="5"/>
      <c r="AH347" s="5"/>
      <c r="AK347" s="5"/>
      <c r="AS347" s="5"/>
      <c r="AT347" s="5"/>
      <c r="AV347" s="5"/>
      <c r="AW347" s="5"/>
      <c r="AX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T347" s="5"/>
      <c r="BU347" s="5"/>
      <c r="BV347" s="5"/>
      <c r="BW347" s="5"/>
      <c r="BX347" s="5"/>
      <c r="BY347" s="5"/>
      <c r="BZ347" s="5"/>
    </row>
    <row r="348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AF348" s="5"/>
      <c r="AH348" s="5"/>
      <c r="AK348" s="5"/>
      <c r="AS348" s="5"/>
      <c r="AT348" s="5"/>
      <c r="AV348" s="5"/>
      <c r="AW348" s="5"/>
      <c r="AX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T348" s="5"/>
      <c r="BU348" s="5"/>
      <c r="BV348" s="5"/>
      <c r="BW348" s="5"/>
      <c r="BX348" s="5"/>
      <c r="BY348" s="5"/>
      <c r="BZ348" s="5"/>
    </row>
    <row r="349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AF349" s="5"/>
      <c r="AH349" s="5"/>
      <c r="AK349" s="5"/>
      <c r="AS349" s="5"/>
      <c r="AT349" s="5"/>
      <c r="AV349" s="5"/>
      <c r="AW349" s="5"/>
      <c r="AX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T349" s="5"/>
      <c r="BU349" s="5"/>
      <c r="BV349" s="5"/>
      <c r="BW349" s="5"/>
      <c r="BX349" s="5"/>
      <c r="BY349" s="5"/>
      <c r="BZ349" s="5"/>
    </row>
    <row r="350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AF350" s="5"/>
      <c r="AH350" s="5"/>
      <c r="AK350" s="5"/>
      <c r="AS350" s="5"/>
      <c r="AT350" s="5"/>
      <c r="AV350" s="5"/>
      <c r="AW350" s="5"/>
      <c r="AX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T350" s="5"/>
      <c r="BU350" s="5"/>
      <c r="BV350" s="5"/>
      <c r="BW350" s="5"/>
      <c r="BX350" s="5"/>
      <c r="BY350" s="5"/>
      <c r="BZ350" s="5"/>
    </row>
    <row r="351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AF351" s="5"/>
      <c r="AH351" s="5"/>
      <c r="AK351" s="5"/>
      <c r="AS351" s="5"/>
      <c r="AT351" s="5"/>
      <c r="AV351" s="5"/>
      <c r="AW351" s="5"/>
      <c r="AX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T351" s="5"/>
      <c r="BU351" s="5"/>
      <c r="BV351" s="5"/>
      <c r="BW351" s="5"/>
      <c r="BX351" s="5"/>
      <c r="BY351" s="5"/>
      <c r="BZ351" s="5"/>
    </row>
    <row r="352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AF352" s="5"/>
      <c r="AH352" s="5"/>
      <c r="AK352" s="5"/>
      <c r="AS352" s="5"/>
      <c r="AT352" s="5"/>
      <c r="AV352" s="5"/>
      <c r="AW352" s="5"/>
      <c r="AX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T352" s="5"/>
      <c r="BU352" s="5"/>
      <c r="BV352" s="5"/>
      <c r="BW352" s="5"/>
      <c r="BX352" s="5"/>
      <c r="BY352" s="5"/>
      <c r="BZ352" s="5"/>
    </row>
    <row r="353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AF353" s="5"/>
      <c r="AH353" s="5"/>
      <c r="AK353" s="5"/>
      <c r="AS353" s="5"/>
      <c r="AT353" s="5"/>
      <c r="AV353" s="5"/>
      <c r="AW353" s="5"/>
      <c r="AX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T353" s="5"/>
      <c r="BU353" s="5"/>
      <c r="BV353" s="5"/>
      <c r="BW353" s="5"/>
      <c r="BX353" s="5"/>
      <c r="BY353" s="5"/>
      <c r="BZ353" s="5"/>
    </row>
    <row r="354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AF354" s="5"/>
      <c r="AH354" s="5"/>
      <c r="AK354" s="5"/>
      <c r="AS354" s="5"/>
      <c r="AT354" s="5"/>
      <c r="AV354" s="5"/>
      <c r="AW354" s="5"/>
      <c r="AX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T354" s="5"/>
      <c r="BU354" s="5"/>
      <c r="BV354" s="5"/>
      <c r="BW354" s="5"/>
      <c r="BX354" s="5"/>
      <c r="BY354" s="5"/>
      <c r="BZ354" s="5"/>
    </row>
    <row r="35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AF355" s="5"/>
      <c r="AH355" s="5"/>
      <c r="AK355" s="5"/>
      <c r="AS355" s="5"/>
      <c r="AT355" s="5"/>
      <c r="AV355" s="5"/>
      <c r="AW355" s="5"/>
      <c r="AX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T355" s="5"/>
      <c r="BU355" s="5"/>
      <c r="BV355" s="5"/>
      <c r="BW355" s="5"/>
      <c r="BX355" s="5"/>
      <c r="BY355" s="5"/>
      <c r="BZ355" s="5"/>
    </row>
    <row r="356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AF356" s="5"/>
      <c r="AH356" s="5"/>
      <c r="AK356" s="5"/>
      <c r="AS356" s="5"/>
      <c r="AT356" s="5"/>
      <c r="AV356" s="5"/>
      <c r="AW356" s="5"/>
      <c r="AX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T356" s="5"/>
      <c r="BU356" s="5"/>
      <c r="BV356" s="5"/>
      <c r="BW356" s="5"/>
      <c r="BX356" s="5"/>
      <c r="BY356" s="5"/>
      <c r="BZ356" s="5"/>
    </row>
    <row r="357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AF357" s="5"/>
      <c r="AH357" s="5"/>
      <c r="AK357" s="5"/>
      <c r="AS357" s="5"/>
      <c r="AT357" s="5"/>
      <c r="AV357" s="5"/>
      <c r="AW357" s="5"/>
      <c r="AX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T357" s="5"/>
      <c r="BU357" s="5"/>
      <c r="BV357" s="5"/>
      <c r="BW357" s="5"/>
      <c r="BX357" s="5"/>
      <c r="BY357" s="5"/>
      <c r="BZ357" s="5"/>
    </row>
    <row r="358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AF358" s="5"/>
      <c r="AH358" s="5"/>
      <c r="AK358" s="5"/>
      <c r="AS358" s="5"/>
      <c r="AT358" s="5"/>
      <c r="AV358" s="5"/>
      <c r="AW358" s="5"/>
      <c r="AX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T358" s="5"/>
      <c r="BU358" s="5"/>
      <c r="BV358" s="5"/>
      <c r="BW358" s="5"/>
      <c r="BX358" s="5"/>
      <c r="BY358" s="5"/>
      <c r="BZ358" s="5"/>
    </row>
    <row r="359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AF359" s="5"/>
      <c r="AH359" s="5"/>
      <c r="AK359" s="5"/>
      <c r="AS359" s="5"/>
      <c r="AT359" s="5"/>
      <c r="AV359" s="5"/>
      <c r="AW359" s="5"/>
      <c r="AX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T359" s="5"/>
      <c r="BU359" s="5"/>
      <c r="BV359" s="5"/>
      <c r="BW359" s="5"/>
      <c r="BX359" s="5"/>
      <c r="BY359" s="5"/>
      <c r="BZ359" s="5"/>
    </row>
    <row r="360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AF360" s="5"/>
      <c r="AH360" s="5"/>
      <c r="AK360" s="5"/>
      <c r="AS360" s="5"/>
      <c r="AT360" s="5"/>
      <c r="AV360" s="5"/>
      <c r="AW360" s="5"/>
      <c r="AX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T360" s="5"/>
      <c r="BU360" s="5"/>
      <c r="BV360" s="5"/>
      <c r="BW360" s="5"/>
      <c r="BX360" s="5"/>
      <c r="BY360" s="5"/>
      <c r="BZ360" s="5"/>
    </row>
    <row r="361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AF361" s="5"/>
      <c r="AH361" s="5"/>
      <c r="AK361" s="5"/>
      <c r="AS361" s="5"/>
      <c r="AT361" s="5"/>
      <c r="AV361" s="5"/>
      <c r="AW361" s="5"/>
      <c r="AX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T361" s="5"/>
      <c r="BU361" s="5"/>
      <c r="BV361" s="5"/>
      <c r="BW361" s="5"/>
      <c r="BX361" s="5"/>
      <c r="BY361" s="5"/>
      <c r="BZ361" s="5"/>
    </row>
    <row r="362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AF362" s="5"/>
      <c r="AH362" s="5"/>
      <c r="AK362" s="5"/>
      <c r="AS362" s="5"/>
      <c r="AT362" s="5"/>
      <c r="AV362" s="5"/>
      <c r="AW362" s="5"/>
      <c r="AX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T362" s="5"/>
      <c r="BU362" s="5"/>
      <c r="BV362" s="5"/>
      <c r="BW362" s="5"/>
      <c r="BX362" s="5"/>
      <c r="BY362" s="5"/>
      <c r="BZ362" s="5"/>
    </row>
    <row r="363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AF363" s="5"/>
      <c r="AH363" s="5"/>
      <c r="AK363" s="5"/>
      <c r="AS363" s="5"/>
      <c r="AT363" s="5"/>
      <c r="AV363" s="5"/>
      <c r="AW363" s="5"/>
      <c r="AX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T363" s="5"/>
      <c r="BU363" s="5"/>
      <c r="BV363" s="5"/>
      <c r="BW363" s="5"/>
      <c r="BX363" s="5"/>
      <c r="BY363" s="5"/>
      <c r="BZ363" s="5"/>
    </row>
    <row r="364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AF364" s="5"/>
      <c r="AH364" s="5"/>
      <c r="AK364" s="5"/>
      <c r="AS364" s="5"/>
      <c r="AT364" s="5"/>
      <c r="AV364" s="5"/>
      <c r="AW364" s="5"/>
      <c r="AX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T364" s="5"/>
      <c r="BU364" s="5"/>
      <c r="BV364" s="5"/>
      <c r="BW364" s="5"/>
      <c r="BX364" s="5"/>
      <c r="BY364" s="5"/>
      <c r="BZ364" s="5"/>
    </row>
    <row r="36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AF365" s="5"/>
      <c r="AH365" s="5"/>
      <c r="AK365" s="5"/>
      <c r="AS365" s="5"/>
      <c r="AT365" s="5"/>
      <c r="AV365" s="5"/>
      <c r="AW365" s="5"/>
      <c r="AX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T365" s="5"/>
      <c r="BU365" s="5"/>
      <c r="BV365" s="5"/>
      <c r="BW365" s="5"/>
      <c r="BX365" s="5"/>
      <c r="BY365" s="5"/>
      <c r="BZ365" s="5"/>
    </row>
    <row r="366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AF366" s="5"/>
      <c r="AH366" s="5"/>
      <c r="AK366" s="5"/>
      <c r="AS366" s="5"/>
      <c r="AT366" s="5"/>
      <c r="AV366" s="5"/>
      <c r="AW366" s="5"/>
      <c r="AX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T366" s="5"/>
      <c r="BU366" s="5"/>
      <c r="BV366" s="5"/>
      <c r="BW366" s="5"/>
      <c r="BX366" s="5"/>
      <c r="BY366" s="5"/>
      <c r="BZ366" s="5"/>
    </row>
    <row r="367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AF367" s="5"/>
      <c r="AH367" s="5"/>
      <c r="AK367" s="5"/>
      <c r="AS367" s="5"/>
      <c r="AT367" s="5"/>
      <c r="AV367" s="5"/>
      <c r="AW367" s="5"/>
      <c r="AX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T367" s="5"/>
      <c r="BU367" s="5"/>
      <c r="BV367" s="5"/>
      <c r="BW367" s="5"/>
      <c r="BX367" s="5"/>
      <c r="BY367" s="5"/>
      <c r="BZ367" s="5"/>
    </row>
    <row r="368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AF368" s="5"/>
      <c r="AH368" s="5"/>
      <c r="AK368" s="5"/>
      <c r="AS368" s="5"/>
      <c r="AT368" s="5"/>
      <c r="AV368" s="5"/>
      <c r="AW368" s="5"/>
      <c r="AX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T368" s="5"/>
      <c r="BU368" s="5"/>
      <c r="BV368" s="5"/>
      <c r="BW368" s="5"/>
      <c r="BX368" s="5"/>
      <c r="BY368" s="5"/>
      <c r="BZ368" s="5"/>
    </row>
    <row r="369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AF369" s="5"/>
      <c r="AH369" s="5"/>
      <c r="AK369" s="5"/>
      <c r="AS369" s="5"/>
      <c r="AT369" s="5"/>
      <c r="AV369" s="5"/>
      <c r="AW369" s="5"/>
      <c r="AX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T369" s="5"/>
      <c r="BU369" s="5"/>
      <c r="BV369" s="5"/>
      <c r="BW369" s="5"/>
      <c r="BX369" s="5"/>
      <c r="BY369" s="5"/>
      <c r="BZ369" s="5"/>
    </row>
    <row r="370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AF370" s="5"/>
      <c r="AH370" s="5"/>
      <c r="AK370" s="5"/>
      <c r="AS370" s="5"/>
      <c r="AT370" s="5"/>
      <c r="AV370" s="5"/>
      <c r="AW370" s="5"/>
      <c r="AX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T370" s="5"/>
      <c r="BU370" s="5"/>
      <c r="BV370" s="5"/>
      <c r="BW370" s="5"/>
      <c r="BX370" s="5"/>
      <c r="BY370" s="5"/>
      <c r="BZ370" s="5"/>
    </row>
    <row r="371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AF371" s="5"/>
      <c r="AH371" s="5"/>
      <c r="AK371" s="5"/>
      <c r="AS371" s="5"/>
      <c r="AT371" s="5"/>
      <c r="AV371" s="5"/>
      <c r="AW371" s="5"/>
      <c r="AX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T371" s="5"/>
      <c r="BU371" s="5"/>
      <c r="BV371" s="5"/>
      <c r="BW371" s="5"/>
      <c r="BX371" s="5"/>
      <c r="BY371" s="5"/>
      <c r="BZ371" s="5"/>
    </row>
    <row r="372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AF372" s="5"/>
      <c r="AH372" s="5"/>
      <c r="AK372" s="5"/>
      <c r="AS372" s="5"/>
      <c r="AT372" s="5"/>
      <c r="AV372" s="5"/>
      <c r="AW372" s="5"/>
      <c r="AX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T372" s="5"/>
      <c r="BU372" s="5"/>
      <c r="BV372" s="5"/>
      <c r="BW372" s="5"/>
      <c r="BX372" s="5"/>
      <c r="BY372" s="5"/>
      <c r="BZ372" s="5"/>
    </row>
    <row r="373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AF373" s="5"/>
      <c r="AH373" s="5"/>
      <c r="AK373" s="5"/>
      <c r="AS373" s="5"/>
      <c r="AT373" s="5"/>
      <c r="AV373" s="5"/>
      <c r="AW373" s="5"/>
      <c r="AX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T373" s="5"/>
      <c r="BU373" s="5"/>
      <c r="BV373" s="5"/>
      <c r="BW373" s="5"/>
      <c r="BX373" s="5"/>
      <c r="BY373" s="5"/>
      <c r="BZ373" s="5"/>
    </row>
    <row r="374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AF374" s="5"/>
      <c r="AH374" s="5"/>
      <c r="AK374" s="5"/>
      <c r="AS374" s="5"/>
      <c r="AT374" s="5"/>
      <c r="AV374" s="5"/>
      <c r="AW374" s="5"/>
      <c r="AX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T374" s="5"/>
      <c r="BU374" s="5"/>
      <c r="BV374" s="5"/>
      <c r="BW374" s="5"/>
      <c r="BX374" s="5"/>
      <c r="BY374" s="5"/>
      <c r="BZ374" s="5"/>
    </row>
    <row r="37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AF375" s="5"/>
      <c r="AH375" s="5"/>
      <c r="AK375" s="5"/>
      <c r="AS375" s="5"/>
      <c r="AT375" s="5"/>
      <c r="AV375" s="5"/>
      <c r="AW375" s="5"/>
      <c r="AX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T375" s="5"/>
      <c r="BU375" s="5"/>
      <c r="BV375" s="5"/>
      <c r="BW375" s="5"/>
      <c r="BX375" s="5"/>
      <c r="BY375" s="5"/>
      <c r="BZ375" s="5"/>
    </row>
    <row r="376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AF376" s="5"/>
      <c r="AH376" s="5"/>
      <c r="AK376" s="5"/>
      <c r="AS376" s="5"/>
      <c r="AT376" s="5"/>
      <c r="AV376" s="5"/>
      <c r="AW376" s="5"/>
      <c r="AX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T376" s="5"/>
      <c r="BU376" s="5"/>
      <c r="BV376" s="5"/>
      <c r="BW376" s="5"/>
      <c r="BX376" s="5"/>
      <c r="BY376" s="5"/>
      <c r="BZ376" s="5"/>
    </row>
    <row r="377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AF377" s="5"/>
      <c r="AH377" s="5"/>
      <c r="AK377" s="5"/>
      <c r="AS377" s="5"/>
      <c r="AT377" s="5"/>
      <c r="AV377" s="5"/>
      <c r="AW377" s="5"/>
      <c r="AX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T377" s="5"/>
      <c r="BU377" s="5"/>
      <c r="BV377" s="5"/>
      <c r="BW377" s="5"/>
      <c r="BX377" s="5"/>
      <c r="BY377" s="5"/>
      <c r="BZ377" s="5"/>
    </row>
    <row r="378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AF378" s="5"/>
      <c r="AH378" s="5"/>
      <c r="AK378" s="5"/>
      <c r="AS378" s="5"/>
      <c r="AT378" s="5"/>
      <c r="AV378" s="5"/>
      <c r="AW378" s="5"/>
      <c r="AX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T378" s="5"/>
      <c r="BU378" s="5"/>
      <c r="BV378" s="5"/>
      <c r="BW378" s="5"/>
      <c r="BX378" s="5"/>
      <c r="BY378" s="5"/>
      <c r="BZ378" s="5"/>
    </row>
    <row r="379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AF379" s="5"/>
      <c r="AH379" s="5"/>
      <c r="AK379" s="5"/>
      <c r="AS379" s="5"/>
      <c r="AT379" s="5"/>
      <c r="AV379" s="5"/>
      <c r="AW379" s="5"/>
      <c r="AX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T379" s="5"/>
      <c r="BU379" s="5"/>
      <c r="BV379" s="5"/>
      <c r="BW379" s="5"/>
      <c r="BX379" s="5"/>
      <c r="BY379" s="5"/>
      <c r="BZ379" s="5"/>
    </row>
    <row r="380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AF380" s="5"/>
      <c r="AH380" s="5"/>
      <c r="AK380" s="5"/>
      <c r="AS380" s="5"/>
      <c r="AT380" s="5"/>
      <c r="AV380" s="5"/>
      <c r="AW380" s="5"/>
      <c r="AX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T380" s="5"/>
      <c r="BU380" s="5"/>
      <c r="BV380" s="5"/>
      <c r="BW380" s="5"/>
      <c r="BX380" s="5"/>
      <c r="BY380" s="5"/>
      <c r="BZ380" s="5"/>
    </row>
    <row r="381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AF381" s="5"/>
      <c r="AH381" s="5"/>
      <c r="AK381" s="5"/>
      <c r="AS381" s="5"/>
      <c r="AT381" s="5"/>
      <c r="AV381" s="5"/>
      <c r="AW381" s="5"/>
      <c r="AX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T381" s="5"/>
      <c r="BU381" s="5"/>
      <c r="BV381" s="5"/>
      <c r="BW381" s="5"/>
      <c r="BX381" s="5"/>
      <c r="BY381" s="5"/>
      <c r="BZ381" s="5"/>
    </row>
    <row r="382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AF382" s="5"/>
      <c r="AH382" s="5"/>
      <c r="AK382" s="5"/>
      <c r="AS382" s="5"/>
      <c r="AT382" s="5"/>
      <c r="AV382" s="5"/>
      <c r="AW382" s="5"/>
      <c r="AX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T382" s="5"/>
      <c r="BU382" s="5"/>
      <c r="BV382" s="5"/>
      <c r="BW382" s="5"/>
      <c r="BX382" s="5"/>
      <c r="BY382" s="5"/>
      <c r="BZ382" s="5"/>
    </row>
    <row r="383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AF383" s="5"/>
      <c r="AH383" s="5"/>
      <c r="AK383" s="5"/>
      <c r="AS383" s="5"/>
      <c r="AT383" s="5"/>
      <c r="AV383" s="5"/>
      <c r="AW383" s="5"/>
      <c r="AX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T383" s="5"/>
      <c r="BU383" s="5"/>
      <c r="BV383" s="5"/>
      <c r="BW383" s="5"/>
      <c r="BX383" s="5"/>
      <c r="BY383" s="5"/>
      <c r="BZ383" s="5"/>
    </row>
    <row r="384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AF384" s="5"/>
      <c r="AH384" s="5"/>
      <c r="AK384" s="5"/>
      <c r="AS384" s="5"/>
      <c r="AT384" s="5"/>
      <c r="AV384" s="5"/>
      <c r="AW384" s="5"/>
      <c r="AX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T384" s="5"/>
      <c r="BU384" s="5"/>
      <c r="BV384" s="5"/>
      <c r="BW384" s="5"/>
      <c r="BX384" s="5"/>
      <c r="BY384" s="5"/>
      <c r="BZ384" s="5"/>
    </row>
    <row r="38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AF385" s="5"/>
      <c r="AH385" s="5"/>
      <c r="AK385" s="5"/>
      <c r="AS385" s="5"/>
      <c r="AT385" s="5"/>
      <c r="AV385" s="5"/>
      <c r="AW385" s="5"/>
      <c r="AX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T385" s="5"/>
      <c r="BU385" s="5"/>
      <c r="BV385" s="5"/>
      <c r="BW385" s="5"/>
      <c r="BX385" s="5"/>
      <c r="BY385" s="5"/>
      <c r="BZ385" s="5"/>
    </row>
    <row r="386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AF386" s="5"/>
      <c r="AH386" s="5"/>
      <c r="AK386" s="5"/>
      <c r="AS386" s="5"/>
      <c r="AT386" s="5"/>
      <c r="AV386" s="5"/>
      <c r="AW386" s="5"/>
      <c r="AX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T386" s="5"/>
      <c r="BU386" s="5"/>
      <c r="BV386" s="5"/>
      <c r="BW386" s="5"/>
      <c r="BX386" s="5"/>
      <c r="BY386" s="5"/>
      <c r="BZ386" s="5"/>
    </row>
    <row r="387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AF387" s="5"/>
      <c r="AH387" s="5"/>
      <c r="AK387" s="5"/>
      <c r="AS387" s="5"/>
      <c r="AT387" s="5"/>
      <c r="AV387" s="5"/>
      <c r="AW387" s="5"/>
      <c r="AX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T387" s="5"/>
      <c r="BU387" s="5"/>
      <c r="BV387" s="5"/>
      <c r="BW387" s="5"/>
      <c r="BX387" s="5"/>
      <c r="BY387" s="5"/>
      <c r="BZ387" s="5"/>
    </row>
    <row r="388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AF388" s="5"/>
      <c r="AH388" s="5"/>
      <c r="AK388" s="5"/>
      <c r="AS388" s="5"/>
      <c r="AT388" s="5"/>
      <c r="AV388" s="5"/>
      <c r="AW388" s="5"/>
      <c r="AX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T388" s="5"/>
      <c r="BU388" s="5"/>
      <c r="BV388" s="5"/>
      <c r="BW388" s="5"/>
      <c r="BX388" s="5"/>
      <c r="BY388" s="5"/>
      <c r="BZ388" s="5"/>
    </row>
    <row r="389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AF389" s="5"/>
      <c r="AH389" s="5"/>
      <c r="AK389" s="5"/>
      <c r="AS389" s="5"/>
      <c r="AT389" s="5"/>
      <c r="AV389" s="5"/>
      <c r="AW389" s="5"/>
      <c r="AX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T389" s="5"/>
      <c r="BU389" s="5"/>
      <c r="BV389" s="5"/>
      <c r="BW389" s="5"/>
      <c r="BX389" s="5"/>
      <c r="BY389" s="5"/>
      <c r="BZ389" s="5"/>
    </row>
    <row r="390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AF390" s="5"/>
      <c r="AH390" s="5"/>
      <c r="AK390" s="5"/>
      <c r="AS390" s="5"/>
      <c r="AT390" s="5"/>
      <c r="AV390" s="5"/>
      <c r="AW390" s="5"/>
      <c r="AX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T390" s="5"/>
      <c r="BU390" s="5"/>
      <c r="BV390" s="5"/>
      <c r="BW390" s="5"/>
      <c r="BX390" s="5"/>
      <c r="BY390" s="5"/>
      <c r="BZ390" s="5"/>
    </row>
    <row r="391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AF391" s="5"/>
      <c r="AH391" s="5"/>
      <c r="AK391" s="5"/>
      <c r="AS391" s="5"/>
      <c r="AT391" s="5"/>
      <c r="AV391" s="5"/>
      <c r="AW391" s="5"/>
      <c r="AX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T391" s="5"/>
      <c r="BU391" s="5"/>
      <c r="BV391" s="5"/>
      <c r="BW391" s="5"/>
      <c r="BX391" s="5"/>
      <c r="BY391" s="5"/>
      <c r="BZ391" s="5"/>
    </row>
    <row r="392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AF392" s="5"/>
      <c r="AH392" s="5"/>
      <c r="AK392" s="5"/>
      <c r="AS392" s="5"/>
      <c r="AT392" s="5"/>
      <c r="AV392" s="5"/>
      <c r="AW392" s="5"/>
      <c r="AX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T392" s="5"/>
      <c r="BU392" s="5"/>
      <c r="BV392" s="5"/>
      <c r="BW392" s="5"/>
      <c r="BX392" s="5"/>
      <c r="BY392" s="5"/>
      <c r="BZ392" s="5"/>
    </row>
    <row r="393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AF393" s="5"/>
      <c r="AH393" s="5"/>
      <c r="AK393" s="5"/>
      <c r="AS393" s="5"/>
      <c r="AT393" s="5"/>
      <c r="AV393" s="5"/>
      <c r="AW393" s="5"/>
      <c r="AX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T393" s="5"/>
      <c r="BU393" s="5"/>
      <c r="BV393" s="5"/>
      <c r="BW393" s="5"/>
      <c r="BX393" s="5"/>
      <c r="BY393" s="5"/>
      <c r="BZ393" s="5"/>
    </row>
    <row r="394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AF394" s="5"/>
      <c r="AH394" s="5"/>
      <c r="AK394" s="5"/>
      <c r="AS394" s="5"/>
      <c r="AT394" s="5"/>
      <c r="AV394" s="5"/>
      <c r="AW394" s="5"/>
      <c r="AX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T394" s="5"/>
      <c r="BU394" s="5"/>
      <c r="BV394" s="5"/>
      <c r="BW394" s="5"/>
      <c r="BX394" s="5"/>
      <c r="BY394" s="5"/>
      <c r="BZ394" s="5"/>
    </row>
    <row r="39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AF395" s="5"/>
      <c r="AH395" s="5"/>
      <c r="AK395" s="5"/>
      <c r="AS395" s="5"/>
      <c r="AT395" s="5"/>
      <c r="AV395" s="5"/>
      <c r="AW395" s="5"/>
      <c r="AX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T395" s="5"/>
      <c r="BU395" s="5"/>
      <c r="BV395" s="5"/>
      <c r="BW395" s="5"/>
      <c r="BX395" s="5"/>
      <c r="BY395" s="5"/>
      <c r="BZ395" s="5"/>
    </row>
    <row r="396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AF396" s="5"/>
      <c r="AH396" s="5"/>
      <c r="AK396" s="5"/>
      <c r="AS396" s="5"/>
      <c r="AT396" s="5"/>
      <c r="AV396" s="5"/>
      <c r="AW396" s="5"/>
      <c r="AX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T396" s="5"/>
      <c r="BU396" s="5"/>
      <c r="BV396" s="5"/>
      <c r="BW396" s="5"/>
      <c r="BX396" s="5"/>
      <c r="BY396" s="5"/>
      <c r="BZ396" s="5"/>
    </row>
    <row r="397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AF397" s="5"/>
      <c r="AH397" s="5"/>
      <c r="AK397" s="5"/>
      <c r="AS397" s="5"/>
      <c r="AT397" s="5"/>
      <c r="AV397" s="5"/>
      <c r="AW397" s="5"/>
      <c r="AX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T397" s="5"/>
      <c r="BU397" s="5"/>
      <c r="BV397" s="5"/>
      <c r="BW397" s="5"/>
      <c r="BX397" s="5"/>
      <c r="BY397" s="5"/>
      <c r="BZ397" s="5"/>
    </row>
    <row r="398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AF398" s="5"/>
      <c r="AH398" s="5"/>
      <c r="AK398" s="5"/>
      <c r="AS398" s="5"/>
      <c r="AT398" s="5"/>
      <c r="AV398" s="5"/>
      <c r="AW398" s="5"/>
      <c r="AX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T398" s="5"/>
      <c r="BU398" s="5"/>
      <c r="BV398" s="5"/>
      <c r="BW398" s="5"/>
      <c r="BX398" s="5"/>
      <c r="BY398" s="5"/>
      <c r="BZ398" s="5"/>
    </row>
    <row r="399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AF399" s="5"/>
      <c r="AH399" s="5"/>
      <c r="AK399" s="5"/>
      <c r="AS399" s="5"/>
      <c r="AT399" s="5"/>
      <c r="AV399" s="5"/>
      <c r="AW399" s="5"/>
      <c r="AX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T399" s="5"/>
      <c r="BU399" s="5"/>
      <c r="BV399" s="5"/>
      <c r="BW399" s="5"/>
      <c r="BX399" s="5"/>
      <c r="BY399" s="5"/>
      <c r="BZ399" s="5"/>
    </row>
    <row r="400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AF400" s="5"/>
      <c r="AH400" s="5"/>
      <c r="AK400" s="5"/>
      <c r="AS400" s="5"/>
      <c r="AT400" s="5"/>
      <c r="AV400" s="5"/>
      <c r="AW400" s="5"/>
      <c r="AX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T400" s="5"/>
      <c r="BU400" s="5"/>
      <c r="BV400" s="5"/>
      <c r="BW400" s="5"/>
      <c r="BX400" s="5"/>
      <c r="BY400" s="5"/>
      <c r="BZ400" s="5"/>
    </row>
    <row r="401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AF401" s="5"/>
      <c r="AH401" s="5"/>
      <c r="AK401" s="5"/>
      <c r="AS401" s="5"/>
      <c r="AT401" s="5"/>
      <c r="AV401" s="5"/>
      <c r="AW401" s="5"/>
      <c r="AX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T401" s="5"/>
      <c r="BU401" s="5"/>
      <c r="BV401" s="5"/>
      <c r="BW401" s="5"/>
      <c r="BX401" s="5"/>
      <c r="BY401" s="5"/>
      <c r="BZ401" s="5"/>
    </row>
    <row r="402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AF402" s="5"/>
      <c r="AH402" s="5"/>
      <c r="AK402" s="5"/>
      <c r="AS402" s="5"/>
      <c r="AT402" s="5"/>
      <c r="AV402" s="5"/>
      <c r="AW402" s="5"/>
      <c r="AX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T402" s="5"/>
      <c r="BU402" s="5"/>
      <c r="BV402" s="5"/>
      <c r="BW402" s="5"/>
      <c r="BX402" s="5"/>
      <c r="BY402" s="5"/>
      <c r="BZ402" s="5"/>
    </row>
    <row r="403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AF403" s="5"/>
      <c r="AH403" s="5"/>
      <c r="AK403" s="5"/>
      <c r="AS403" s="5"/>
      <c r="AT403" s="5"/>
      <c r="AV403" s="5"/>
      <c r="AW403" s="5"/>
      <c r="AX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T403" s="5"/>
      <c r="BU403" s="5"/>
      <c r="BV403" s="5"/>
      <c r="BW403" s="5"/>
      <c r="BX403" s="5"/>
      <c r="BY403" s="5"/>
      <c r="BZ403" s="5"/>
    </row>
    <row r="404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AF404" s="5"/>
      <c r="AH404" s="5"/>
      <c r="AK404" s="5"/>
      <c r="AS404" s="5"/>
      <c r="AT404" s="5"/>
      <c r="AV404" s="5"/>
      <c r="AW404" s="5"/>
      <c r="AX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T404" s="5"/>
      <c r="BU404" s="5"/>
      <c r="BV404" s="5"/>
      <c r="BW404" s="5"/>
      <c r="BX404" s="5"/>
      <c r="BY404" s="5"/>
      <c r="BZ404" s="5"/>
    </row>
    <row r="40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AF405" s="5"/>
      <c r="AH405" s="5"/>
      <c r="AK405" s="5"/>
      <c r="AS405" s="5"/>
      <c r="AT405" s="5"/>
      <c r="AV405" s="5"/>
      <c r="AW405" s="5"/>
      <c r="AX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T405" s="5"/>
      <c r="BU405" s="5"/>
      <c r="BV405" s="5"/>
      <c r="BW405" s="5"/>
      <c r="BX405" s="5"/>
      <c r="BY405" s="5"/>
      <c r="BZ405" s="5"/>
    </row>
    <row r="406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AF406" s="5"/>
      <c r="AH406" s="5"/>
      <c r="AK406" s="5"/>
      <c r="AS406" s="5"/>
      <c r="AT406" s="5"/>
      <c r="AV406" s="5"/>
      <c r="AW406" s="5"/>
      <c r="AX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T406" s="5"/>
      <c r="BU406" s="5"/>
      <c r="BV406" s="5"/>
      <c r="BW406" s="5"/>
      <c r="BX406" s="5"/>
      <c r="BY406" s="5"/>
      <c r="BZ406" s="5"/>
    </row>
    <row r="407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AF407" s="5"/>
      <c r="AH407" s="5"/>
      <c r="AK407" s="5"/>
      <c r="AS407" s="5"/>
      <c r="AT407" s="5"/>
      <c r="AV407" s="5"/>
      <c r="AW407" s="5"/>
      <c r="AX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T407" s="5"/>
      <c r="BU407" s="5"/>
      <c r="BV407" s="5"/>
      <c r="BW407" s="5"/>
      <c r="BX407" s="5"/>
      <c r="BY407" s="5"/>
      <c r="BZ407" s="5"/>
    </row>
    <row r="408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AF408" s="5"/>
      <c r="AH408" s="5"/>
      <c r="AK408" s="5"/>
      <c r="AS408" s="5"/>
      <c r="AT408" s="5"/>
      <c r="AV408" s="5"/>
      <c r="AW408" s="5"/>
      <c r="AX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T408" s="5"/>
      <c r="BU408" s="5"/>
      <c r="BV408" s="5"/>
      <c r="BW408" s="5"/>
      <c r="BX408" s="5"/>
      <c r="BY408" s="5"/>
      <c r="BZ408" s="5"/>
    </row>
    <row r="409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AF409" s="5"/>
      <c r="AH409" s="5"/>
      <c r="AK409" s="5"/>
      <c r="AS409" s="5"/>
      <c r="AT409" s="5"/>
      <c r="AV409" s="5"/>
      <c r="AW409" s="5"/>
      <c r="AX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T409" s="5"/>
      <c r="BU409" s="5"/>
      <c r="BV409" s="5"/>
      <c r="BW409" s="5"/>
      <c r="BX409" s="5"/>
      <c r="BY409" s="5"/>
      <c r="BZ409" s="5"/>
    </row>
    <row r="410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AF410" s="5"/>
      <c r="AH410" s="5"/>
      <c r="AK410" s="5"/>
      <c r="AS410" s="5"/>
      <c r="AT410" s="5"/>
      <c r="AV410" s="5"/>
      <c r="AW410" s="5"/>
      <c r="AX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T410" s="5"/>
      <c r="BU410" s="5"/>
      <c r="BV410" s="5"/>
      <c r="BW410" s="5"/>
      <c r="BX410" s="5"/>
      <c r="BY410" s="5"/>
      <c r="BZ410" s="5"/>
    </row>
    <row r="411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AF411" s="5"/>
      <c r="AH411" s="5"/>
      <c r="AK411" s="5"/>
      <c r="AS411" s="5"/>
      <c r="AT411" s="5"/>
      <c r="AV411" s="5"/>
      <c r="AW411" s="5"/>
      <c r="AX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T411" s="5"/>
      <c r="BU411" s="5"/>
      <c r="BV411" s="5"/>
      <c r="BW411" s="5"/>
      <c r="BX411" s="5"/>
      <c r="BY411" s="5"/>
      <c r="BZ411" s="5"/>
    </row>
    <row r="412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AF412" s="5"/>
      <c r="AH412" s="5"/>
      <c r="AK412" s="5"/>
      <c r="AS412" s="5"/>
      <c r="AT412" s="5"/>
      <c r="AV412" s="5"/>
      <c r="AW412" s="5"/>
      <c r="AX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T412" s="5"/>
      <c r="BU412" s="5"/>
      <c r="BV412" s="5"/>
      <c r="BW412" s="5"/>
      <c r="BX412" s="5"/>
      <c r="BY412" s="5"/>
      <c r="BZ412" s="5"/>
    </row>
    <row r="413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AF413" s="5"/>
      <c r="AH413" s="5"/>
      <c r="AK413" s="5"/>
      <c r="AS413" s="5"/>
      <c r="AT413" s="5"/>
      <c r="AV413" s="5"/>
      <c r="AW413" s="5"/>
      <c r="AX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T413" s="5"/>
      <c r="BU413" s="5"/>
      <c r="BV413" s="5"/>
      <c r="BW413" s="5"/>
      <c r="BX413" s="5"/>
      <c r="BY413" s="5"/>
      <c r="BZ413" s="5"/>
    </row>
    <row r="414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AF414" s="5"/>
      <c r="AH414" s="5"/>
      <c r="AK414" s="5"/>
      <c r="AS414" s="5"/>
      <c r="AT414" s="5"/>
      <c r="AV414" s="5"/>
      <c r="AW414" s="5"/>
      <c r="AX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T414" s="5"/>
      <c r="BU414" s="5"/>
      <c r="BV414" s="5"/>
      <c r="BW414" s="5"/>
      <c r="BX414" s="5"/>
      <c r="BY414" s="5"/>
      <c r="BZ414" s="5"/>
    </row>
    <row r="41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AF415" s="5"/>
      <c r="AH415" s="5"/>
      <c r="AK415" s="5"/>
      <c r="AS415" s="5"/>
      <c r="AT415" s="5"/>
      <c r="AV415" s="5"/>
      <c r="AW415" s="5"/>
      <c r="AX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T415" s="5"/>
      <c r="BU415" s="5"/>
      <c r="BV415" s="5"/>
      <c r="BW415" s="5"/>
      <c r="BX415" s="5"/>
      <c r="BY415" s="5"/>
      <c r="BZ415" s="5"/>
    </row>
    <row r="416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AF416" s="5"/>
      <c r="AH416" s="5"/>
      <c r="AK416" s="5"/>
      <c r="AS416" s="5"/>
      <c r="AT416" s="5"/>
      <c r="AV416" s="5"/>
      <c r="AW416" s="5"/>
      <c r="AX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T416" s="5"/>
      <c r="BU416" s="5"/>
      <c r="BV416" s="5"/>
      <c r="BW416" s="5"/>
      <c r="BX416" s="5"/>
      <c r="BY416" s="5"/>
      <c r="BZ416" s="5"/>
    </row>
    <row r="417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AF417" s="5"/>
      <c r="AH417" s="5"/>
      <c r="AK417" s="5"/>
      <c r="AS417" s="5"/>
      <c r="AT417" s="5"/>
      <c r="AV417" s="5"/>
      <c r="AW417" s="5"/>
      <c r="AX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T417" s="5"/>
      <c r="BU417" s="5"/>
      <c r="BV417" s="5"/>
      <c r="BW417" s="5"/>
      <c r="BX417" s="5"/>
      <c r="BY417" s="5"/>
      <c r="BZ417" s="5"/>
    </row>
    <row r="418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AF418" s="5"/>
      <c r="AH418" s="5"/>
      <c r="AK418" s="5"/>
      <c r="AS418" s="5"/>
      <c r="AT418" s="5"/>
      <c r="AV418" s="5"/>
      <c r="AW418" s="5"/>
      <c r="AX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T418" s="5"/>
      <c r="BU418" s="5"/>
      <c r="BV418" s="5"/>
      <c r="BW418" s="5"/>
      <c r="BX418" s="5"/>
      <c r="BY418" s="5"/>
      <c r="BZ418" s="5"/>
    </row>
    <row r="419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AF419" s="5"/>
      <c r="AH419" s="5"/>
      <c r="AK419" s="5"/>
      <c r="AS419" s="5"/>
      <c r="AT419" s="5"/>
      <c r="AV419" s="5"/>
      <c r="AW419" s="5"/>
      <c r="AX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T419" s="5"/>
      <c r="BU419" s="5"/>
      <c r="BV419" s="5"/>
      <c r="BW419" s="5"/>
      <c r="BX419" s="5"/>
      <c r="BY419" s="5"/>
      <c r="BZ419" s="5"/>
    </row>
    <row r="420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AF420" s="5"/>
      <c r="AH420" s="5"/>
      <c r="AK420" s="5"/>
      <c r="AS420" s="5"/>
      <c r="AT420" s="5"/>
      <c r="AV420" s="5"/>
      <c r="AW420" s="5"/>
      <c r="AX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T420" s="5"/>
      <c r="BU420" s="5"/>
      <c r="BV420" s="5"/>
      <c r="BW420" s="5"/>
      <c r="BX420" s="5"/>
      <c r="BY420" s="5"/>
      <c r="BZ420" s="5"/>
    </row>
    <row r="42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AF421" s="5"/>
      <c r="AH421" s="5"/>
      <c r="AK421" s="5"/>
      <c r="AS421" s="5"/>
      <c r="AT421" s="5"/>
      <c r="AV421" s="5"/>
      <c r="AW421" s="5"/>
      <c r="AX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T421" s="5"/>
      <c r="BU421" s="5"/>
      <c r="BV421" s="5"/>
      <c r="BW421" s="5"/>
      <c r="BX421" s="5"/>
      <c r="BY421" s="5"/>
      <c r="BZ421" s="5"/>
    </row>
    <row r="422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AF422" s="5"/>
      <c r="AH422" s="5"/>
      <c r="AK422" s="5"/>
      <c r="AS422" s="5"/>
      <c r="AT422" s="5"/>
      <c r="AV422" s="5"/>
      <c r="AW422" s="5"/>
      <c r="AX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T422" s="5"/>
      <c r="BU422" s="5"/>
      <c r="BV422" s="5"/>
      <c r="BW422" s="5"/>
      <c r="BX422" s="5"/>
      <c r="BY422" s="5"/>
      <c r="BZ422" s="5"/>
    </row>
    <row r="423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AF423" s="5"/>
      <c r="AH423" s="5"/>
      <c r="AK423" s="5"/>
      <c r="AS423" s="5"/>
      <c r="AT423" s="5"/>
      <c r="AV423" s="5"/>
      <c r="AW423" s="5"/>
      <c r="AX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T423" s="5"/>
      <c r="BU423" s="5"/>
      <c r="BV423" s="5"/>
      <c r="BW423" s="5"/>
      <c r="BX423" s="5"/>
      <c r="BY423" s="5"/>
      <c r="BZ423" s="5"/>
    </row>
    <row r="424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AF424" s="5"/>
      <c r="AH424" s="5"/>
      <c r="AK424" s="5"/>
      <c r="AS424" s="5"/>
      <c r="AT424" s="5"/>
      <c r="AV424" s="5"/>
      <c r="AW424" s="5"/>
      <c r="AX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T424" s="5"/>
      <c r="BU424" s="5"/>
      <c r="BV424" s="5"/>
      <c r="BW424" s="5"/>
      <c r="BX424" s="5"/>
      <c r="BY424" s="5"/>
      <c r="BZ424" s="5"/>
    </row>
    <row r="42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AF425" s="5"/>
      <c r="AH425" s="5"/>
      <c r="AK425" s="5"/>
      <c r="AS425" s="5"/>
      <c r="AT425" s="5"/>
      <c r="AV425" s="5"/>
      <c r="AW425" s="5"/>
      <c r="AX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T425" s="5"/>
      <c r="BU425" s="5"/>
      <c r="BV425" s="5"/>
      <c r="BW425" s="5"/>
      <c r="BX425" s="5"/>
      <c r="BY425" s="5"/>
      <c r="BZ425" s="5"/>
    </row>
    <row r="426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AF426" s="5"/>
      <c r="AH426" s="5"/>
      <c r="AK426" s="5"/>
      <c r="AS426" s="5"/>
      <c r="AT426" s="5"/>
      <c r="AV426" s="5"/>
      <c r="AW426" s="5"/>
      <c r="AX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T426" s="5"/>
      <c r="BU426" s="5"/>
      <c r="BV426" s="5"/>
      <c r="BW426" s="5"/>
      <c r="BX426" s="5"/>
      <c r="BY426" s="5"/>
      <c r="BZ426" s="5"/>
    </row>
    <row r="427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AF427" s="5"/>
      <c r="AH427" s="5"/>
      <c r="AK427" s="5"/>
      <c r="AS427" s="5"/>
      <c r="AT427" s="5"/>
      <c r="AV427" s="5"/>
      <c r="AW427" s="5"/>
      <c r="AX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T427" s="5"/>
      <c r="BU427" s="5"/>
      <c r="BV427" s="5"/>
      <c r="BW427" s="5"/>
      <c r="BX427" s="5"/>
      <c r="BY427" s="5"/>
      <c r="BZ427" s="5"/>
    </row>
    <row r="428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AF428" s="5"/>
      <c r="AH428" s="5"/>
      <c r="AK428" s="5"/>
      <c r="AS428" s="5"/>
      <c r="AT428" s="5"/>
      <c r="AV428" s="5"/>
      <c r="AW428" s="5"/>
      <c r="AX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T428" s="5"/>
      <c r="BU428" s="5"/>
      <c r="BV428" s="5"/>
      <c r="BW428" s="5"/>
      <c r="BX428" s="5"/>
      <c r="BY428" s="5"/>
      <c r="BZ428" s="5"/>
    </row>
    <row r="429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AF429" s="5"/>
      <c r="AH429" s="5"/>
      <c r="AK429" s="5"/>
      <c r="AS429" s="5"/>
      <c r="AT429" s="5"/>
      <c r="AV429" s="5"/>
      <c r="AW429" s="5"/>
      <c r="AX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T429" s="5"/>
      <c r="BU429" s="5"/>
      <c r="BV429" s="5"/>
      <c r="BW429" s="5"/>
      <c r="BX429" s="5"/>
      <c r="BY429" s="5"/>
      <c r="BZ429" s="5"/>
    </row>
    <row r="430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AF430" s="5"/>
      <c r="AH430" s="5"/>
      <c r="AK430" s="5"/>
      <c r="AS430" s="5"/>
      <c r="AT430" s="5"/>
      <c r="AV430" s="5"/>
      <c r="AW430" s="5"/>
      <c r="AX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T430" s="5"/>
      <c r="BU430" s="5"/>
      <c r="BV430" s="5"/>
      <c r="BW430" s="5"/>
      <c r="BX430" s="5"/>
      <c r="BY430" s="5"/>
      <c r="BZ430" s="5"/>
    </row>
    <row r="431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AF431" s="5"/>
      <c r="AH431" s="5"/>
      <c r="AK431" s="5"/>
      <c r="AS431" s="5"/>
      <c r="AT431" s="5"/>
      <c r="AV431" s="5"/>
      <c r="AW431" s="5"/>
      <c r="AX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T431" s="5"/>
      <c r="BU431" s="5"/>
      <c r="BV431" s="5"/>
      <c r="BW431" s="5"/>
      <c r="BX431" s="5"/>
      <c r="BY431" s="5"/>
      <c r="BZ431" s="5"/>
    </row>
    <row r="432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AF432" s="5"/>
      <c r="AH432" s="5"/>
      <c r="AK432" s="5"/>
      <c r="AS432" s="5"/>
      <c r="AT432" s="5"/>
      <c r="AV432" s="5"/>
      <c r="AW432" s="5"/>
      <c r="AX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T432" s="5"/>
      <c r="BU432" s="5"/>
      <c r="BV432" s="5"/>
      <c r="BW432" s="5"/>
      <c r="BX432" s="5"/>
      <c r="BY432" s="5"/>
      <c r="BZ432" s="5"/>
    </row>
    <row r="433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AF433" s="5"/>
      <c r="AH433" s="5"/>
      <c r="AK433" s="5"/>
      <c r="AS433" s="5"/>
      <c r="AT433" s="5"/>
      <c r="AV433" s="5"/>
      <c r="AW433" s="5"/>
      <c r="AX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T433" s="5"/>
      <c r="BU433" s="5"/>
      <c r="BV433" s="5"/>
      <c r="BW433" s="5"/>
      <c r="BX433" s="5"/>
      <c r="BY433" s="5"/>
      <c r="BZ433" s="5"/>
    </row>
    <row r="434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AF434" s="5"/>
      <c r="AH434" s="5"/>
      <c r="AK434" s="5"/>
      <c r="AS434" s="5"/>
      <c r="AT434" s="5"/>
      <c r="AV434" s="5"/>
      <c r="AW434" s="5"/>
      <c r="AX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T434" s="5"/>
      <c r="BU434" s="5"/>
      <c r="BV434" s="5"/>
      <c r="BW434" s="5"/>
      <c r="BX434" s="5"/>
      <c r="BY434" s="5"/>
      <c r="BZ434" s="5"/>
    </row>
    <row r="43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AF435" s="5"/>
      <c r="AH435" s="5"/>
      <c r="AK435" s="5"/>
      <c r="AS435" s="5"/>
      <c r="AT435" s="5"/>
      <c r="AV435" s="5"/>
      <c r="AW435" s="5"/>
      <c r="AX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T435" s="5"/>
      <c r="BU435" s="5"/>
      <c r="BV435" s="5"/>
      <c r="BW435" s="5"/>
      <c r="BX435" s="5"/>
      <c r="BY435" s="5"/>
      <c r="BZ435" s="5"/>
    </row>
    <row r="436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AF436" s="5"/>
      <c r="AH436" s="5"/>
      <c r="AK436" s="5"/>
      <c r="AS436" s="5"/>
      <c r="AT436" s="5"/>
      <c r="AV436" s="5"/>
      <c r="AW436" s="5"/>
      <c r="AX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T436" s="5"/>
      <c r="BU436" s="5"/>
      <c r="BV436" s="5"/>
      <c r="BW436" s="5"/>
      <c r="BX436" s="5"/>
      <c r="BY436" s="5"/>
      <c r="BZ436" s="5"/>
    </row>
    <row r="437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AF437" s="5"/>
      <c r="AH437" s="5"/>
      <c r="AK437" s="5"/>
      <c r="AS437" s="5"/>
      <c r="AT437" s="5"/>
      <c r="AV437" s="5"/>
      <c r="AW437" s="5"/>
      <c r="AX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T437" s="5"/>
      <c r="BU437" s="5"/>
      <c r="BV437" s="5"/>
      <c r="BW437" s="5"/>
      <c r="BX437" s="5"/>
      <c r="BY437" s="5"/>
      <c r="BZ437" s="5"/>
    </row>
    <row r="438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AF438" s="5"/>
      <c r="AH438" s="5"/>
      <c r="AK438" s="5"/>
      <c r="AS438" s="5"/>
      <c r="AT438" s="5"/>
      <c r="AV438" s="5"/>
      <c r="AW438" s="5"/>
      <c r="AX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T438" s="5"/>
      <c r="BU438" s="5"/>
      <c r="BV438" s="5"/>
      <c r="BW438" s="5"/>
      <c r="BX438" s="5"/>
      <c r="BY438" s="5"/>
      <c r="BZ438" s="5"/>
    </row>
    <row r="439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AF439" s="5"/>
      <c r="AH439" s="5"/>
      <c r="AK439" s="5"/>
      <c r="AS439" s="5"/>
      <c r="AT439" s="5"/>
      <c r="AV439" s="5"/>
      <c r="AW439" s="5"/>
      <c r="AX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T439" s="5"/>
      <c r="BU439" s="5"/>
      <c r="BV439" s="5"/>
      <c r="BW439" s="5"/>
      <c r="BX439" s="5"/>
      <c r="BY439" s="5"/>
      <c r="BZ439" s="5"/>
    </row>
    <row r="440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AF440" s="5"/>
      <c r="AH440" s="5"/>
      <c r="AK440" s="5"/>
      <c r="AS440" s="5"/>
      <c r="AT440" s="5"/>
      <c r="AV440" s="5"/>
      <c r="AW440" s="5"/>
      <c r="AX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T440" s="5"/>
      <c r="BU440" s="5"/>
      <c r="BV440" s="5"/>
      <c r="BW440" s="5"/>
      <c r="BX440" s="5"/>
      <c r="BY440" s="5"/>
      <c r="BZ440" s="5"/>
    </row>
    <row r="441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AF441" s="5"/>
      <c r="AH441" s="5"/>
      <c r="AK441" s="5"/>
      <c r="AS441" s="5"/>
      <c r="AT441" s="5"/>
      <c r="AV441" s="5"/>
      <c r="AW441" s="5"/>
      <c r="AX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T441" s="5"/>
      <c r="BU441" s="5"/>
      <c r="BV441" s="5"/>
      <c r="BW441" s="5"/>
      <c r="BX441" s="5"/>
      <c r="BY441" s="5"/>
      <c r="BZ441" s="5"/>
    </row>
    <row r="442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AF442" s="5"/>
      <c r="AH442" s="5"/>
      <c r="AK442" s="5"/>
      <c r="AS442" s="5"/>
      <c r="AT442" s="5"/>
      <c r="AV442" s="5"/>
      <c r="AW442" s="5"/>
      <c r="AX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T442" s="5"/>
      <c r="BU442" s="5"/>
      <c r="BV442" s="5"/>
      <c r="BW442" s="5"/>
      <c r="BX442" s="5"/>
      <c r="BY442" s="5"/>
      <c r="BZ442" s="5"/>
    </row>
    <row r="443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AF443" s="5"/>
      <c r="AH443" s="5"/>
      <c r="AK443" s="5"/>
      <c r="AS443" s="5"/>
      <c r="AT443" s="5"/>
      <c r="AV443" s="5"/>
      <c r="AW443" s="5"/>
      <c r="AX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T443" s="5"/>
      <c r="BU443" s="5"/>
      <c r="BV443" s="5"/>
      <c r="BW443" s="5"/>
      <c r="BX443" s="5"/>
      <c r="BY443" s="5"/>
      <c r="BZ443" s="5"/>
    </row>
    <row r="444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AF444" s="5"/>
      <c r="AH444" s="5"/>
      <c r="AK444" s="5"/>
      <c r="AS444" s="5"/>
      <c r="AT444" s="5"/>
      <c r="AV444" s="5"/>
      <c r="AW444" s="5"/>
      <c r="AX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T444" s="5"/>
      <c r="BU444" s="5"/>
      <c r="BV444" s="5"/>
      <c r="BW444" s="5"/>
      <c r="BX444" s="5"/>
      <c r="BY444" s="5"/>
      <c r="BZ444" s="5"/>
    </row>
    <row r="4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AF445" s="5"/>
      <c r="AH445" s="5"/>
      <c r="AK445" s="5"/>
      <c r="AS445" s="5"/>
      <c r="AT445" s="5"/>
      <c r="AV445" s="5"/>
      <c r="AW445" s="5"/>
      <c r="AX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T445" s="5"/>
      <c r="BU445" s="5"/>
      <c r="BV445" s="5"/>
      <c r="BW445" s="5"/>
      <c r="BX445" s="5"/>
      <c r="BY445" s="5"/>
      <c r="BZ445" s="5"/>
    </row>
    <row r="446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AF446" s="5"/>
      <c r="AH446" s="5"/>
      <c r="AK446" s="5"/>
      <c r="AS446" s="5"/>
      <c r="AT446" s="5"/>
      <c r="AV446" s="5"/>
      <c r="AW446" s="5"/>
      <c r="AX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T446" s="5"/>
      <c r="BU446" s="5"/>
      <c r="BV446" s="5"/>
      <c r="BW446" s="5"/>
      <c r="BX446" s="5"/>
      <c r="BY446" s="5"/>
      <c r="BZ446" s="5"/>
    </row>
    <row r="447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AF447" s="5"/>
      <c r="AH447" s="5"/>
      <c r="AK447" s="5"/>
      <c r="AS447" s="5"/>
      <c r="AT447" s="5"/>
      <c r="AV447" s="5"/>
      <c r="AW447" s="5"/>
      <c r="AX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T447" s="5"/>
      <c r="BU447" s="5"/>
      <c r="BV447" s="5"/>
      <c r="BW447" s="5"/>
      <c r="BX447" s="5"/>
      <c r="BY447" s="5"/>
      <c r="BZ447" s="5"/>
    </row>
    <row r="448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AF448" s="5"/>
      <c r="AH448" s="5"/>
      <c r="AK448" s="5"/>
      <c r="AS448" s="5"/>
      <c r="AT448" s="5"/>
      <c r="AV448" s="5"/>
      <c r="AW448" s="5"/>
      <c r="AX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T448" s="5"/>
      <c r="BU448" s="5"/>
      <c r="BV448" s="5"/>
      <c r="BW448" s="5"/>
      <c r="BX448" s="5"/>
      <c r="BY448" s="5"/>
      <c r="BZ448" s="5"/>
    </row>
    <row r="449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AF449" s="5"/>
      <c r="AH449" s="5"/>
      <c r="AK449" s="5"/>
      <c r="AS449" s="5"/>
      <c r="AT449" s="5"/>
      <c r="AV449" s="5"/>
      <c r="AW449" s="5"/>
      <c r="AX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T449" s="5"/>
      <c r="BU449" s="5"/>
      <c r="BV449" s="5"/>
      <c r="BW449" s="5"/>
      <c r="BX449" s="5"/>
      <c r="BY449" s="5"/>
      <c r="BZ449" s="5"/>
    </row>
    <row r="450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AF450" s="5"/>
      <c r="AH450" s="5"/>
      <c r="AK450" s="5"/>
      <c r="AS450" s="5"/>
      <c r="AT450" s="5"/>
      <c r="AV450" s="5"/>
      <c r="AW450" s="5"/>
      <c r="AX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T450" s="5"/>
      <c r="BU450" s="5"/>
      <c r="BV450" s="5"/>
      <c r="BW450" s="5"/>
      <c r="BX450" s="5"/>
      <c r="BY450" s="5"/>
      <c r="BZ450" s="5"/>
    </row>
    <row r="451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AF451" s="5"/>
      <c r="AH451" s="5"/>
      <c r="AK451" s="5"/>
      <c r="AS451" s="5"/>
      <c r="AT451" s="5"/>
      <c r="AV451" s="5"/>
      <c r="AW451" s="5"/>
      <c r="AX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T451" s="5"/>
      <c r="BU451" s="5"/>
      <c r="BV451" s="5"/>
      <c r="BW451" s="5"/>
      <c r="BX451" s="5"/>
      <c r="BY451" s="5"/>
      <c r="BZ451" s="5"/>
    </row>
    <row r="452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AF452" s="5"/>
      <c r="AH452" s="5"/>
      <c r="AK452" s="5"/>
      <c r="AS452" s="5"/>
      <c r="AT452" s="5"/>
      <c r="AV452" s="5"/>
      <c r="AW452" s="5"/>
      <c r="AX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T452" s="5"/>
      <c r="BU452" s="5"/>
      <c r="BV452" s="5"/>
      <c r="BW452" s="5"/>
      <c r="BX452" s="5"/>
      <c r="BY452" s="5"/>
      <c r="BZ452" s="5"/>
    </row>
    <row r="453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AF453" s="5"/>
      <c r="AH453" s="5"/>
      <c r="AK453" s="5"/>
      <c r="AS453" s="5"/>
      <c r="AT453" s="5"/>
      <c r="AV453" s="5"/>
      <c r="AW453" s="5"/>
      <c r="AX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T453" s="5"/>
      <c r="BU453" s="5"/>
      <c r="BV453" s="5"/>
      <c r="BW453" s="5"/>
      <c r="BX453" s="5"/>
      <c r="BY453" s="5"/>
      <c r="BZ453" s="5"/>
    </row>
    <row r="454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AF454" s="5"/>
      <c r="AH454" s="5"/>
      <c r="AK454" s="5"/>
      <c r="AS454" s="5"/>
      <c r="AT454" s="5"/>
      <c r="AV454" s="5"/>
      <c r="AW454" s="5"/>
      <c r="AX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T454" s="5"/>
      <c r="BU454" s="5"/>
      <c r="BV454" s="5"/>
      <c r="BW454" s="5"/>
      <c r="BX454" s="5"/>
      <c r="BY454" s="5"/>
      <c r="BZ454" s="5"/>
    </row>
    <row r="45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AF455" s="5"/>
      <c r="AH455" s="5"/>
      <c r="AK455" s="5"/>
      <c r="AS455" s="5"/>
      <c r="AT455" s="5"/>
      <c r="AV455" s="5"/>
      <c r="AW455" s="5"/>
      <c r="AX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T455" s="5"/>
      <c r="BU455" s="5"/>
      <c r="BV455" s="5"/>
      <c r="BW455" s="5"/>
      <c r="BX455" s="5"/>
      <c r="BY455" s="5"/>
      <c r="BZ455" s="5"/>
    </row>
    <row r="456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AF456" s="5"/>
      <c r="AH456" s="5"/>
      <c r="AK456" s="5"/>
      <c r="AS456" s="5"/>
      <c r="AT456" s="5"/>
      <c r="AV456" s="5"/>
      <c r="AW456" s="5"/>
      <c r="AX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T456" s="5"/>
      <c r="BU456" s="5"/>
      <c r="BV456" s="5"/>
      <c r="BW456" s="5"/>
      <c r="BX456" s="5"/>
      <c r="BY456" s="5"/>
      <c r="BZ456" s="5"/>
    </row>
    <row r="457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AF457" s="5"/>
      <c r="AH457" s="5"/>
      <c r="AK457" s="5"/>
      <c r="AS457" s="5"/>
      <c r="AT457" s="5"/>
      <c r="AV457" s="5"/>
      <c r="AW457" s="5"/>
      <c r="AX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T457" s="5"/>
      <c r="BU457" s="5"/>
      <c r="BV457" s="5"/>
      <c r="BW457" s="5"/>
      <c r="BX457" s="5"/>
      <c r="BY457" s="5"/>
      <c r="BZ457" s="5"/>
    </row>
    <row r="458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AF458" s="5"/>
      <c r="AH458" s="5"/>
      <c r="AK458" s="5"/>
      <c r="AS458" s="5"/>
      <c r="AT458" s="5"/>
      <c r="AV458" s="5"/>
      <c r="AW458" s="5"/>
      <c r="AX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T458" s="5"/>
      <c r="BU458" s="5"/>
      <c r="BV458" s="5"/>
      <c r="BW458" s="5"/>
      <c r="BX458" s="5"/>
      <c r="BY458" s="5"/>
      <c r="BZ458" s="5"/>
    </row>
    <row r="459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AF459" s="5"/>
      <c r="AH459" s="5"/>
      <c r="AK459" s="5"/>
      <c r="AS459" s="5"/>
      <c r="AT459" s="5"/>
      <c r="AV459" s="5"/>
      <c r="AW459" s="5"/>
      <c r="AX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T459" s="5"/>
      <c r="BU459" s="5"/>
      <c r="BV459" s="5"/>
      <c r="BW459" s="5"/>
      <c r="BX459" s="5"/>
      <c r="BY459" s="5"/>
      <c r="BZ459" s="5"/>
    </row>
    <row r="460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AF460" s="5"/>
      <c r="AH460" s="5"/>
      <c r="AK460" s="5"/>
      <c r="AS460" s="5"/>
      <c r="AT460" s="5"/>
      <c r="AV460" s="5"/>
      <c r="AW460" s="5"/>
      <c r="AX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T460" s="5"/>
      <c r="BU460" s="5"/>
      <c r="BV460" s="5"/>
      <c r="BW460" s="5"/>
      <c r="BX460" s="5"/>
      <c r="BY460" s="5"/>
      <c r="BZ460" s="5"/>
    </row>
    <row r="461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AF461" s="5"/>
      <c r="AH461" s="5"/>
      <c r="AK461" s="5"/>
      <c r="AS461" s="5"/>
      <c r="AT461" s="5"/>
      <c r="AV461" s="5"/>
      <c r="AW461" s="5"/>
      <c r="AX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T461" s="5"/>
      <c r="BU461" s="5"/>
      <c r="BV461" s="5"/>
      <c r="BW461" s="5"/>
      <c r="BX461" s="5"/>
      <c r="BY461" s="5"/>
      <c r="BZ461" s="5"/>
    </row>
    <row r="462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AF462" s="5"/>
      <c r="AH462" s="5"/>
      <c r="AK462" s="5"/>
      <c r="AS462" s="5"/>
      <c r="AT462" s="5"/>
      <c r="AV462" s="5"/>
      <c r="AW462" s="5"/>
      <c r="AX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T462" s="5"/>
      <c r="BU462" s="5"/>
      <c r="BV462" s="5"/>
      <c r="BW462" s="5"/>
      <c r="BX462" s="5"/>
      <c r="BY462" s="5"/>
      <c r="BZ462" s="5"/>
    </row>
    <row r="463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AF463" s="5"/>
      <c r="AH463" s="5"/>
      <c r="AK463" s="5"/>
      <c r="AS463" s="5"/>
      <c r="AT463" s="5"/>
      <c r="AV463" s="5"/>
      <c r="AW463" s="5"/>
      <c r="AX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T463" s="5"/>
      <c r="BU463" s="5"/>
      <c r="BV463" s="5"/>
      <c r="BW463" s="5"/>
      <c r="BX463" s="5"/>
      <c r="BY463" s="5"/>
      <c r="BZ463" s="5"/>
    </row>
    <row r="464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AF464" s="5"/>
      <c r="AH464" s="5"/>
      <c r="AK464" s="5"/>
      <c r="AS464" s="5"/>
      <c r="AT464" s="5"/>
      <c r="AV464" s="5"/>
      <c r="AW464" s="5"/>
      <c r="AX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T464" s="5"/>
      <c r="BU464" s="5"/>
      <c r="BV464" s="5"/>
      <c r="BW464" s="5"/>
      <c r="BX464" s="5"/>
      <c r="BY464" s="5"/>
      <c r="BZ464" s="5"/>
    </row>
    <row r="46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AF465" s="5"/>
      <c r="AH465" s="5"/>
      <c r="AK465" s="5"/>
      <c r="AS465" s="5"/>
      <c r="AT465" s="5"/>
      <c r="AV465" s="5"/>
      <c r="AW465" s="5"/>
      <c r="AX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T465" s="5"/>
      <c r="BU465" s="5"/>
      <c r="BV465" s="5"/>
      <c r="BW465" s="5"/>
      <c r="BX465" s="5"/>
      <c r="BY465" s="5"/>
      <c r="BZ465" s="5"/>
    </row>
    <row r="466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AF466" s="5"/>
      <c r="AH466" s="5"/>
      <c r="AK466" s="5"/>
      <c r="AS466" s="5"/>
      <c r="AT466" s="5"/>
      <c r="AV466" s="5"/>
      <c r="AW466" s="5"/>
      <c r="AX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T466" s="5"/>
      <c r="BU466" s="5"/>
      <c r="BV466" s="5"/>
      <c r="BW466" s="5"/>
      <c r="BX466" s="5"/>
      <c r="BY466" s="5"/>
      <c r="BZ466" s="5"/>
    </row>
    <row r="467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AF467" s="5"/>
      <c r="AH467" s="5"/>
      <c r="AK467" s="5"/>
      <c r="AS467" s="5"/>
      <c r="AT467" s="5"/>
      <c r="AV467" s="5"/>
      <c r="AW467" s="5"/>
      <c r="AX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T467" s="5"/>
      <c r="BU467" s="5"/>
      <c r="BV467" s="5"/>
      <c r="BW467" s="5"/>
      <c r="BX467" s="5"/>
      <c r="BY467" s="5"/>
      <c r="BZ467" s="5"/>
    </row>
    <row r="468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AF468" s="5"/>
      <c r="AH468" s="5"/>
      <c r="AK468" s="5"/>
      <c r="AS468" s="5"/>
      <c r="AT468" s="5"/>
      <c r="AV468" s="5"/>
      <c r="AW468" s="5"/>
      <c r="AX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T468" s="5"/>
      <c r="BU468" s="5"/>
      <c r="BV468" s="5"/>
      <c r="BW468" s="5"/>
      <c r="BX468" s="5"/>
      <c r="BY468" s="5"/>
      <c r="BZ468" s="5"/>
    </row>
    <row r="469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AF469" s="5"/>
      <c r="AH469" s="5"/>
      <c r="AK469" s="5"/>
      <c r="AS469" s="5"/>
      <c r="AT469" s="5"/>
      <c r="AV469" s="5"/>
      <c r="AW469" s="5"/>
      <c r="AX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T469" s="5"/>
      <c r="BU469" s="5"/>
      <c r="BV469" s="5"/>
      <c r="BW469" s="5"/>
      <c r="BX469" s="5"/>
      <c r="BY469" s="5"/>
      <c r="BZ469" s="5"/>
    </row>
    <row r="470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AF470" s="5"/>
      <c r="AH470" s="5"/>
      <c r="AK470" s="5"/>
      <c r="AS470" s="5"/>
      <c r="AT470" s="5"/>
      <c r="AV470" s="5"/>
      <c r="AW470" s="5"/>
      <c r="AX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T470" s="5"/>
      <c r="BU470" s="5"/>
      <c r="BV470" s="5"/>
      <c r="BW470" s="5"/>
      <c r="BX470" s="5"/>
      <c r="BY470" s="5"/>
      <c r="BZ470" s="5"/>
    </row>
    <row r="471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AF471" s="5"/>
      <c r="AH471" s="5"/>
      <c r="AK471" s="5"/>
      <c r="AS471" s="5"/>
      <c r="AT471" s="5"/>
      <c r="AV471" s="5"/>
      <c r="AW471" s="5"/>
      <c r="AX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T471" s="5"/>
      <c r="BU471" s="5"/>
      <c r="BV471" s="5"/>
      <c r="BW471" s="5"/>
      <c r="BX471" s="5"/>
      <c r="BY471" s="5"/>
      <c r="BZ471" s="5"/>
    </row>
    <row r="472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AF472" s="5"/>
      <c r="AH472" s="5"/>
      <c r="AK472" s="5"/>
      <c r="AS472" s="5"/>
      <c r="AT472" s="5"/>
      <c r="AV472" s="5"/>
      <c r="AW472" s="5"/>
      <c r="AX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T472" s="5"/>
      <c r="BU472" s="5"/>
      <c r="BV472" s="5"/>
      <c r="BW472" s="5"/>
      <c r="BX472" s="5"/>
      <c r="BY472" s="5"/>
      <c r="BZ472" s="5"/>
    </row>
    <row r="473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AF473" s="5"/>
      <c r="AH473" s="5"/>
      <c r="AK473" s="5"/>
      <c r="AS473" s="5"/>
      <c r="AT473" s="5"/>
      <c r="AV473" s="5"/>
      <c r="AW473" s="5"/>
      <c r="AX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T473" s="5"/>
      <c r="BU473" s="5"/>
      <c r="BV473" s="5"/>
      <c r="BW473" s="5"/>
      <c r="BX473" s="5"/>
      <c r="BY473" s="5"/>
      <c r="BZ473" s="5"/>
    </row>
    <row r="474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AF474" s="5"/>
      <c r="AH474" s="5"/>
      <c r="AK474" s="5"/>
      <c r="AS474" s="5"/>
      <c r="AT474" s="5"/>
      <c r="AV474" s="5"/>
      <c r="AW474" s="5"/>
      <c r="AX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T474" s="5"/>
      <c r="BU474" s="5"/>
      <c r="BV474" s="5"/>
      <c r="BW474" s="5"/>
      <c r="BX474" s="5"/>
      <c r="BY474" s="5"/>
      <c r="BZ474" s="5"/>
    </row>
    <row r="47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AF475" s="5"/>
      <c r="AH475" s="5"/>
      <c r="AK475" s="5"/>
      <c r="AS475" s="5"/>
      <c r="AT475" s="5"/>
      <c r="AV475" s="5"/>
      <c r="AW475" s="5"/>
      <c r="AX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T475" s="5"/>
      <c r="BU475" s="5"/>
      <c r="BV475" s="5"/>
      <c r="BW475" s="5"/>
      <c r="BX475" s="5"/>
      <c r="BY475" s="5"/>
      <c r="BZ475" s="5"/>
    </row>
    <row r="476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AF476" s="5"/>
      <c r="AH476" s="5"/>
      <c r="AK476" s="5"/>
      <c r="AS476" s="5"/>
      <c r="AT476" s="5"/>
      <c r="AV476" s="5"/>
      <c r="AW476" s="5"/>
      <c r="AX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T476" s="5"/>
      <c r="BU476" s="5"/>
      <c r="BV476" s="5"/>
      <c r="BW476" s="5"/>
      <c r="BX476" s="5"/>
      <c r="BY476" s="5"/>
      <c r="BZ476" s="5"/>
    </row>
    <row r="477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AF477" s="5"/>
      <c r="AH477" s="5"/>
      <c r="AK477" s="5"/>
      <c r="AS477" s="5"/>
      <c r="AT477" s="5"/>
      <c r="AV477" s="5"/>
      <c r="AW477" s="5"/>
      <c r="AX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T477" s="5"/>
      <c r="BU477" s="5"/>
      <c r="BV477" s="5"/>
      <c r="BW477" s="5"/>
      <c r="BX477" s="5"/>
      <c r="BY477" s="5"/>
      <c r="BZ477" s="5"/>
    </row>
    <row r="478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AF478" s="5"/>
      <c r="AH478" s="5"/>
      <c r="AK478" s="5"/>
      <c r="AS478" s="5"/>
      <c r="AT478" s="5"/>
      <c r="AV478" s="5"/>
      <c r="AW478" s="5"/>
      <c r="AX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T478" s="5"/>
      <c r="BU478" s="5"/>
      <c r="BV478" s="5"/>
      <c r="BW478" s="5"/>
      <c r="BX478" s="5"/>
      <c r="BY478" s="5"/>
      <c r="BZ478" s="5"/>
    </row>
    <row r="479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AF479" s="5"/>
      <c r="AH479" s="5"/>
      <c r="AK479" s="5"/>
      <c r="AS479" s="5"/>
      <c r="AT479" s="5"/>
      <c r="AV479" s="5"/>
      <c r="AW479" s="5"/>
      <c r="AX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T479" s="5"/>
      <c r="BU479" s="5"/>
      <c r="BV479" s="5"/>
      <c r="BW479" s="5"/>
      <c r="BX479" s="5"/>
      <c r="BY479" s="5"/>
      <c r="BZ479" s="5"/>
    </row>
    <row r="480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AF480" s="5"/>
      <c r="AH480" s="5"/>
      <c r="AK480" s="5"/>
      <c r="AS480" s="5"/>
      <c r="AT480" s="5"/>
      <c r="AV480" s="5"/>
      <c r="AW480" s="5"/>
      <c r="AX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T480" s="5"/>
      <c r="BU480" s="5"/>
      <c r="BV480" s="5"/>
      <c r="BW480" s="5"/>
      <c r="BX480" s="5"/>
      <c r="BY480" s="5"/>
      <c r="BZ480" s="5"/>
    </row>
    <row r="481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AF481" s="5"/>
      <c r="AH481" s="5"/>
      <c r="AK481" s="5"/>
      <c r="AS481" s="5"/>
      <c r="AT481" s="5"/>
      <c r="AV481" s="5"/>
      <c r="AW481" s="5"/>
      <c r="AX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T481" s="5"/>
      <c r="BU481" s="5"/>
      <c r="BV481" s="5"/>
      <c r="BW481" s="5"/>
      <c r="BX481" s="5"/>
      <c r="BY481" s="5"/>
      <c r="BZ481" s="5"/>
    </row>
    <row r="482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AF482" s="5"/>
      <c r="AH482" s="5"/>
      <c r="AK482" s="5"/>
      <c r="AS482" s="5"/>
      <c r="AT482" s="5"/>
      <c r="AV482" s="5"/>
      <c r="AW482" s="5"/>
      <c r="AX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T482" s="5"/>
      <c r="BU482" s="5"/>
      <c r="BV482" s="5"/>
      <c r="BW482" s="5"/>
      <c r="BX482" s="5"/>
      <c r="BY482" s="5"/>
      <c r="BZ482" s="5"/>
    </row>
    <row r="483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AF483" s="5"/>
      <c r="AH483" s="5"/>
      <c r="AK483" s="5"/>
      <c r="AS483" s="5"/>
      <c r="AT483" s="5"/>
      <c r="AV483" s="5"/>
      <c r="AW483" s="5"/>
      <c r="AX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T483" s="5"/>
      <c r="BU483" s="5"/>
      <c r="BV483" s="5"/>
      <c r="BW483" s="5"/>
      <c r="BX483" s="5"/>
      <c r="BY483" s="5"/>
      <c r="BZ483" s="5"/>
    </row>
    <row r="484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AF484" s="5"/>
      <c r="AH484" s="5"/>
      <c r="AK484" s="5"/>
      <c r="AS484" s="5"/>
      <c r="AT484" s="5"/>
      <c r="AV484" s="5"/>
      <c r="AW484" s="5"/>
      <c r="AX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T484" s="5"/>
      <c r="BU484" s="5"/>
      <c r="BV484" s="5"/>
      <c r="BW484" s="5"/>
      <c r="BX484" s="5"/>
      <c r="BY484" s="5"/>
      <c r="BZ484" s="5"/>
    </row>
    <row r="48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AF485" s="5"/>
      <c r="AH485" s="5"/>
      <c r="AK485" s="5"/>
      <c r="AS485" s="5"/>
      <c r="AT485" s="5"/>
      <c r="AV485" s="5"/>
      <c r="AW485" s="5"/>
      <c r="AX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T485" s="5"/>
      <c r="BU485" s="5"/>
      <c r="BV485" s="5"/>
      <c r="BW485" s="5"/>
      <c r="BX485" s="5"/>
      <c r="BY485" s="5"/>
      <c r="BZ485" s="5"/>
    </row>
    <row r="486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AF486" s="5"/>
      <c r="AH486" s="5"/>
      <c r="AK486" s="5"/>
      <c r="AS486" s="5"/>
      <c r="AT486" s="5"/>
      <c r="AV486" s="5"/>
      <c r="AW486" s="5"/>
      <c r="AX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T486" s="5"/>
      <c r="BU486" s="5"/>
      <c r="BV486" s="5"/>
      <c r="BW486" s="5"/>
      <c r="BX486" s="5"/>
      <c r="BY486" s="5"/>
      <c r="BZ486" s="5"/>
    </row>
    <row r="487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AF487" s="5"/>
      <c r="AH487" s="5"/>
      <c r="AK487" s="5"/>
      <c r="AS487" s="5"/>
      <c r="AT487" s="5"/>
      <c r="AV487" s="5"/>
      <c r="AW487" s="5"/>
      <c r="AX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T487" s="5"/>
      <c r="BU487" s="5"/>
      <c r="BV487" s="5"/>
      <c r="BW487" s="5"/>
      <c r="BX487" s="5"/>
      <c r="BY487" s="5"/>
      <c r="BZ487" s="5"/>
    </row>
    <row r="488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AF488" s="5"/>
      <c r="AH488" s="5"/>
      <c r="AK488" s="5"/>
      <c r="AS488" s="5"/>
      <c r="AT488" s="5"/>
      <c r="AV488" s="5"/>
      <c r="AW488" s="5"/>
      <c r="AX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T488" s="5"/>
      <c r="BU488" s="5"/>
      <c r="BV488" s="5"/>
      <c r="BW488" s="5"/>
      <c r="BX488" s="5"/>
      <c r="BY488" s="5"/>
      <c r="BZ488" s="5"/>
    </row>
    <row r="489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AF489" s="5"/>
      <c r="AH489" s="5"/>
      <c r="AK489" s="5"/>
      <c r="AS489" s="5"/>
      <c r="AT489" s="5"/>
      <c r="AV489" s="5"/>
      <c r="AW489" s="5"/>
      <c r="AX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T489" s="5"/>
      <c r="BU489" s="5"/>
      <c r="BV489" s="5"/>
      <c r="BW489" s="5"/>
      <c r="BX489" s="5"/>
      <c r="BY489" s="5"/>
      <c r="BZ489" s="5"/>
    </row>
    <row r="490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AF490" s="5"/>
      <c r="AH490" s="5"/>
      <c r="AK490" s="5"/>
      <c r="AS490" s="5"/>
      <c r="AT490" s="5"/>
      <c r="AV490" s="5"/>
      <c r="AW490" s="5"/>
      <c r="AX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T490" s="5"/>
      <c r="BU490" s="5"/>
      <c r="BV490" s="5"/>
      <c r="BW490" s="5"/>
      <c r="BX490" s="5"/>
      <c r="BY490" s="5"/>
      <c r="BZ490" s="5"/>
    </row>
    <row r="491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AF491" s="5"/>
      <c r="AH491" s="5"/>
      <c r="AK491" s="5"/>
      <c r="AS491" s="5"/>
      <c r="AT491" s="5"/>
      <c r="AV491" s="5"/>
      <c r="AW491" s="5"/>
      <c r="AX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T491" s="5"/>
      <c r="BU491" s="5"/>
      <c r="BV491" s="5"/>
      <c r="BW491" s="5"/>
      <c r="BX491" s="5"/>
      <c r="BY491" s="5"/>
      <c r="BZ491" s="5"/>
    </row>
    <row r="49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AF492" s="5"/>
      <c r="AH492" s="5"/>
      <c r="AK492" s="5"/>
      <c r="AS492" s="5"/>
      <c r="AT492" s="5"/>
      <c r="AV492" s="5"/>
      <c r="AW492" s="5"/>
      <c r="AX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T492" s="5"/>
      <c r="BU492" s="5"/>
      <c r="BV492" s="5"/>
      <c r="BW492" s="5"/>
      <c r="BX492" s="5"/>
      <c r="BY492" s="5"/>
      <c r="BZ492" s="5"/>
    </row>
    <row r="493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AF493" s="5"/>
      <c r="AH493" s="5"/>
      <c r="AK493" s="5"/>
      <c r="AS493" s="5"/>
      <c r="AT493" s="5"/>
      <c r="AV493" s="5"/>
      <c r="AW493" s="5"/>
      <c r="AX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T493" s="5"/>
      <c r="BU493" s="5"/>
      <c r="BV493" s="5"/>
      <c r="BW493" s="5"/>
      <c r="BX493" s="5"/>
      <c r="BY493" s="5"/>
      <c r="BZ493" s="5"/>
    </row>
    <row r="494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AF494" s="5"/>
      <c r="AH494" s="5"/>
      <c r="AK494" s="5"/>
      <c r="AS494" s="5"/>
      <c r="AT494" s="5"/>
      <c r="AV494" s="5"/>
      <c r="AW494" s="5"/>
      <c r="AX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T494" s="5"/>
      <c r="BU494" s="5"/>
      <c r="BV494" s="5"/>
      <c r="BW494" s="5"/>
      <c r="BX494" s="5"/>
      <c r="BY494" s="5"/>
      <c r="BZ494" s="5"/>
    </row>
    <row r="49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AF495" s="5"/>
      <c r="AH495" s="5"/>
      <c r="AK495" s="5"/>
      <c r="AS495" s="5"/>
      <c r="AT495" s="5"/>
      <c r="AV495" s="5"/>
      <c r="AW495" s="5"/>
      <c r="AX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T495" s="5"/>
      <c r="BU495" s="5"/>
      <c r="BV495" s="5"/>
      <c r="BW495" s="5"/>
      <c r="BX495" s="5"/>
      <c r="BY495" s="5"/>
      <c r="BZ495" s="5"/>
    </row>
    <row r="496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AF496" s="5"/>
      <c r="AH496" s="5"/>
      <c r="AK496" s="5"/>
      <c r="AS496" s="5"/>
      <c r="AT496" s="5"/>
      <c r="AV496" s="5"/>
      <c r="AW496" s="5"/>
      <c r="AX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T496" s="5"/>
      <c r="BU496" s="5"/>
      <c r="BV496" s="5"/>
      <c r="BW496" s="5"/>
      <c r="BX496" s="5"/>
      <c r="BY496" s="5"/>
      <c r="BZ496" s="5"/>
    </row>
    <row r="497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AF497" s="5"/>
      <c r="AH497" s="5"/>
      <c r="AK497" s="5"/>
      <c r="AS497" s="5"/>
      <c r="AT497" s="5"/>
      <c r="AV497" s="5"/>
      <c r="AW497" s="5"/>
      <c r="AX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T497" s="5"/>
      <c r="BU497" s="5"/>
      <c r="BV497" s="5"/>
      <c r="BW497" s="5"/>
      <c r="BX497" s="5"/>
      <c r="BY497" s="5"/>
      <c r="BZ497" s="5"/>
    </row>
    <row r="498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AF498" s="5"/>
      <c r="AH498" s="5"/>
      <c r="AK498" s="5"/>
      <c r="AS498" s="5"/>
      <c r="AT498" s="5"/>
      <c r="AV498" s="5"/>
      <c r="AW498" s="5"/>
      <c r="AX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T498" s="5"/>
      <c r="BU498" s="5"/>
      <c r="BV498" s="5"/>
      <c r="BW498" s="5"/>
      <c r="BX498" s="5"/>
      <c r="BY498" s="5"/>
      <c r="BZ498" s="5"/>
    </row>
    <row r="499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AF499" s="5"/>
      <c r="AH499" s="5"/>
      <c r="AK499" s="5"/>
      <c r="AS499" s="5"/>
      <c r="AT499" s="5"/>
      <c r="AV499" s="5"/>
      <c r="AW499" s="5"/>
      <c r="AX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T499" s="5"/>
      <c r="BU499" s="5"/>
      <c r="BV499" s="5"/>
      <c r="BW499" s="5"/>
      <c r="BX499" s="5"/>
      <c r="BY499" s="5"/>
      <c r="BZ499" s="5"/>
    </row>
    <row r="500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AF500" s="5"/>
      <c r="AH500" s="5"/>
      <c r="AK500" s="5"/>
      <c r="AS500" s="5"/>
      <c r="AT500" s="5"/>
      <c r="AV500" s="5"/>
      <c r="AW500" s="5"/>
      <c r="AX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T500" s="5"/>
      <c r="BU500" s="5"/>
      <c r="BV500" s="5"/>
      <c r="BW500" s="5"/>
      <c r="BX500" s="5"/>
      <c r="BY500" s="5"/>
      <c r="BZ500" s="5"/>
    </row>
    <row r="501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AF501" s="5"/>
      <c r="AH501" s="5"/>
      <c r="AK501" s="5"/>
      <c r="AS501" s="5"/>
      <c r="AT501" s="5"/>
      <c r="AV501" s="5"/>
      <c r="AW501" s="5"/>
      <c r="AX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T501" s="5"/>
      <c r="BU501" s="5"/>
      <c r="BV501" s="5"/>
      <c r="BW501" s="5"/>
      <c r="BX501" s="5"/>
      <c r="BY501" s="5"/>
      <c r="BZ501" s="5"/>
    </row>
    <row r="502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AF502" s="5"/>
      <c r="AH502" s="5"/>
      <c r="AK502" s="5"/>
      <c r="AS502" s="5"/>
      <c r="AT502" s="5"/>
      <c r="AV502" s="5"/>
      <c r="AW502" s="5"/>
      <c r="AX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T502" s="5"/>
      <c r="BU502" s="5"/>
      <c r="BV502" s="5"/>
      <c r="BW502" s="5"/>
      <c r="BX502" s="5"/>
      <c r="BY502" s="5"/>
      <c r="BZ502" s="5"/>
    </row>
    <row r="503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AF503" s="5"/>
      <c r="AH503" s="5"/>
      <c r="AK503" s="5"/>
      <c r="AS503" s="5"/>
      <c r="AT503" s="5"/>
      <c r="AV503" s="5"/>
      <c r="AW503" s="5"/>
      <c r="AX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T503" s="5"/>
      <c r="BU503" s="5"/>
      <c r="BV503" s="5"/>
      <c r="BW503" s="5"/>
      <c r="BX503" s="5"/>
      <c r="BY503" s="5"/>
      <c r="BZ503" s="5"/>
    </row>
    <row r="504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AF504" s="5"/>
      <c r="AH504" s="5"/>
      <c r="AK504" s="5"/>
      <c r="AS504" s="5"/>
      <c r="AT504" s="5"/>
      <c r="AV504" s="5"/>
      <c r="AW504" s="5"/>
      <c r="AX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T504" s="5"/>
      <c r="BU504" s="5"/>
      <c r="BV504" s="5"/>
      <c r="BW504" s="5"/>
      <c r="BX504" s="5"/>
      <c r="BY504" s="5"/>
      <c r="BZ504" s="5"/>
    </row>
    <row r="50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AF505" s="5"/>
      <c r="AH505" s="5"/>
      <c r="AK505" s="5"/>
      <c r="AS505" s="5"/>
      <c r="AT505" s="5"/>
      <c r="AV505" s="5"/>
      <c r="AW505" s="5"/>
      <c r="AX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T505" s="5"/>
      <c r="BU505" s="5"/>
      <c r="BV505" s="5"/>
      <c r="BW505" s="5"/>
      <c r="BX505" s="5"/>
      <c r="BY505" s="5"/>
      <c r="BZ505" s="5"/>
    </row>
    <row r="506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AF506" s="5"/>
      <c r="AH506" s="5"/>
      <c r="AK506" s="5"/>
      <c r="AS506" s="5"/>
      <c r="AT506" s="5"/>
      <c r="AV506" s="5"/>
      <c r="AW506" s="5"/>
      <c r="AX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T506" s="5"/>
      <c r="BU506" s="5"/>
      <c r="BV506" s="5"/>
      <c r="BW506" s="5"/>
      <c r="BX506" s="5"/>
      <c r="BY506" s="5"/>
      <c r="BZ506" s="5"/>
    </row>
    <row r="507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AF507" s="5"/>
      <c r="AH507" s="5"/>
      <c r="AK507" s="5"/>
      <c r="AS507" s="5"/>
      <c r="AT507" s="5"/>
      <c r="AV507" s="5"/>
      <c r="AW507" s="5"/>
      <c r="AX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T507" s="5"/>
      <c r="BU507" s="5"/>
      <c r="BV507" s="5"/>
      <c r="BW507" s="5"/>
      <c r="BX507" s="5"/>
      <c r="BY507" s="5"/>
      <c r="BZ507" s="5"/>
    </row>
    <row r="508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AF508" s="5"/>
      <c r="AH508" s="5"/>
      <c r="AK508" s="5"/>
      <c r="AS508" s="5"/>
      <c r="AT508" s="5"/>
      <c r="AV508" s="5"/>
      <c r="AW508" s="5"/>
      <c r="AX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T508" s="5"/>
      <c r="BU508" s="5"/>
      <c r="BV508" s="5"/>
      <c r="BW508" s="5"/>
      <c r="BX508" s="5"/>
      <c r="BY508" s="5"/>
      <c r="BZ508" s="5"/>
    </row>
    <row r="509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AF509" s="5"/>
      <c r="AH509" s="5"/>
      <c r="AK509" s="5"/>
      <c r="AS509" s="5"/>
      <c r="AT509" s="5"/>
      <c r="AV509" s="5"/>
      <c r="AW509" s="5"/>
      <c r="AX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T509" s="5"/>
      <c r="BU509" s="5"/>
      <c r="BV509" s="5"/>
      <c r="BW509" s="5"/>
      <c r="BX509" s="5"/>
      <c r="BY509" s="5"/>
      <c r="BZ509" s="5"/>
    </row>
    <row r="510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AF510" s="5"/>
      <c r="AH510" s="5"/>
      <c r="AK510" s="5"/>
      <c r="AS510" s="5"/>
      <c r="AT510" s="5"/>
      <c r="AV510" s="5"/>
      <c r="AW510" s="5"/>
      <c r="AX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T510" s="5"/>
      <c r="BU510" s="5"/>
      <c r="BV510" s="5"/>
      <c r="BW510" s="5"/>
      <c r="BX510" s="5"/>
      <c r="BY510" s="5"/>
      <c r="BZ510" s="5"/>
    </row>
    <row r="511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AF511" s="5"/>
      <c r="AH511" s="5"/>
      <c r="AK511" s="5"/>
      <c r="AS511" s="5"/>
      <c r="AT511" s="5"/>
      <c r="AV511" s="5"/>
      <c r="AW511" s="5"/>
      <c r="AX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T511" s="5"/>
      <c r="BU511" s="5"/>
      <c r="BV511" s="5"/>
      <c r="BW511" s="5"/>
      <c r="BX511" s="5"/>
      <c r="BY511" s="5"/>
      <c r="BZ511" s="5"/>
    </row>
    <row r="512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AF512" s="5"/>
      <c r="AH512" s="5"/>
      <c r="AK512" s="5"/>
      <c r="AS512" s="5"/>
      <c r="AT512" s="5"/>
      <c r="AV512" s="5"/>
      <c r="AW512" s="5"/>
      <c r="AX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T512" s="5"/>
      <c r="BU512" s="5"/>
      <c r="BV512" s="5"/>
      <c r="BW512" s="5"/>
      <c r="BX512" s="5"/>
      <c r="BY512" s="5"/>
      <c r="BZ512" s="5"/>
    </row>
    <row r="513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AF513" s="5"/>
      <c r="AH513" s="5"/>
      <c r="AK513" s="5"/>
      <c r="AS513" s="5"/>
      <c r="AT513" s="5"/>
      <c r="AV513" s="5"/>
      <c r="AW513" s="5"/>
      <c r="AX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T513" s="5"/>
      <c r="BU513" s="5"/>
      <c r="BV513" s="5"/>
      <c r="BW513" s="5"/>
      <c r="BX513" s="5"/>
      <c r="BY513" s="5"/>
      <c r="BZ513" s="5"/>
    </row>
    <row r="514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AF514" s="5"/>
      <c r="AH514" s="5"/>
      <c r="AK514" s="5"/>
      <c r="AS514" s="5"/>
      <c r="AT514" s="5"/>
      <c r="AV514" s="5"/>
      <c r="AW514" s="5"/>
      <c r="AX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T514" s="5"/>
      <c r="BU514" s="5"/>
      <c r="BV514" s="5"/>
      <c r="BW514" s="5"/>
      <c r="BX514" s="5"/>
      <c r="BY514" s="5"/>
      <c r="BZ514" s="5"/>
    </row>
    <row r="51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AF515" s="5"/>
      <c r="AH515" s="5"/>
      <c r="AK515" s="5"/>
      <c r="AS515" s="5"/>
      <c r="AT515" s="5"/>
      <c r="AV515" s="5"/>
      <c r="AW515" s="5"/>
      <c r="AX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T515" s="5"/>
      <c r="BU515" s="5"/>
      <c r="BV515" s="5"/>
      <c r="BW515" s="5"/>
      <c r="BX515" s="5"/>
      <c r="BY515" s="5"/>
      <c r="BZ515" s="5"/>
    </row>
    <row r="516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AF516" s="5"/>
      <c r="AH516" s="5"/>
      <c r="AK516" s="5"/>
      <c r="AS516" s="5"/>
      <c r="AT516" s="5"/>
      <c r="AV516" s="5"/>
      <c r="AW516" s="5"/>
      <c r="AX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T516" s="5"/>
      <c r="BU516" s="5"/>
      <c r="BV516" s="5"/>
      <c r="BW516" s="5"/>
      <c r="BX516" s="5"/>
      <c r="BY516" s="5"/>
      <c r="BZ516" s="5"/>
    </row>
    <row r="517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AF517" s="5"/>
      <c r="AH517" s="5"/>
      <c r="AK517" s="5"/>
      <c r="AS517" s="5"/>
      <c r="AT517" s="5"/>
      <c r="AV517" s="5"/>
      <c r="AW517" s="5"/>
      <c r="AX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T517" s="5"/>
      <c r="BU517" s="5"/>
      <c r="BV517" s="5"/>
      <c r="BW517" s="5"/>
      <c r="BX517" s="5"/>
      <c r="BY517" s="5"/>
      <c r="BZ517" s="5"/>
    </row>
    <row r="518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AF518" s="5"/>
      <c r="AH518" s="5"/>
      <c r="AK518" s="5"/>
      <c r="AS518" s="5"/>
      <c r="AT518" s="5"/>
      <c r="AV518" s="5"/>
      <c r="AW518" s="5"/>
      <c r="AX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T518" s="5"/>
      <c r="BU518" s="5"/>
      <c r="BV518" s="5"/>
      <c r="BW518" s="5"/>
      <c r="BX518" s="5"/>
      <c r="BY518" s="5"/>
      <c r="BZ518" s="5"/>
    </row>
    <row r="519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AF519" s="5"/>
      <c r="AH519" s="5"/>
      <c r="AK519" s="5"/>
      <c r="AS519" s="5"/>
      <c r="AT519" s="5"/>
      <c r="AV519" s="5"/>
      <c r="AW519" s="5"/>
      <c r="AX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T519" s="5"/>
      <c r="BU519" s="5"/>
      <c r="BV519" s="5"/>
      <c r="BW519" s="5"/>
      <c r="BX519" s="5"/>
      <c r="BY519" s="5"/>
      <c r="BZ519" s="5"/>
    </row>
    <row r="520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AF520" s="5"/>
      <c r="AH520" s="5"/>
      <c r="AK520" s="5"/>
      <c r="AS520" s="5"/>
      <c r="AT520" s="5"/>
      <c r="AV520" s="5"/>
      <c r="AW520" s="5"/>
      <c r="AX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T520" s="5"/>
      <c r="BU520" s="5"/>
      <c r="BV520" s="5"/>
      <c r="BW520" s="5"/>
      <c r="BX520" s="5"/>
      <c r="BY520" s="5"/>
      <c r="BZ520" s="5"/>
    </row>
    <row r="521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AF521" s="5"/>
      <c r="AH521" s="5"/>
      <c r="AK521" s="5"/>
      <c r="AS521" s="5"/>
      <c r="AT521" s="5"/>
      <c r="AV521" s="5"/>
      <c r="AW521" s="5"/>
      <c r="AX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T521" s="5"/>
      <c r="BU521" s="5"/>
      <c r="BV521" s="5"/>
      <c r="BW521" s="5"/>
      <c r="BX521" s="5"/>
      <c r="BY521" s="5"/>
      <c r="BZ521" s="5"/>
    </row>
    <row r="522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AF522" s="5"/>
      <c r="AH522" s="5"/>
      <c r="AK522" s="5"/>
      <c r="AS522" s="5"/>
      <c r="AT522" s="5"/>
      <c r="AV522" s="5"/>
      <c r="AW522" s="5"/>
      <c r="AX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T522" s="5"/>
      <c r="BU522" s="5"/>
      <c r="BV522" s="5"/>
      <c r="BW522" s="5"/>
      <c r="BX522" s="5"/>
      <c r="BY522" s="5"/>
      <c r="BZ522" s="5"/>
    </row>
    <row r="523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AF523" s="5"/>
      <c r="AH523" s="5"/>
      <c r="AK523" s="5"/>
      <c r="AS523" s="5"/>
      <c r="AT523" s="5"/>
      <c r="AV523" s="5"/>
      <c r="AW523" s="5"/>
      <c r="AX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T523" s="5"/>
      <c r="BU523" s="5"/>
      <c r="BV523" s="5"/>
      <c r="BW523" s="5"/>
      <c r="BX523" s="5"/>
      <c r="BY523" s="5"/>
      <c r="BZ523" s="5"/>
    </row>
    <row r="524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AF524" s="5"/>
      <c r="AH524" s="5"/>
      <c r="AK524" s="5"/>
      <c r="AS524" s="5"/>
      <c r="AT524" s="5"/>
      <c r="AV524" s="5"/>
      <c r="AW524" s="5"/>
      <c r="AX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T524" s="5"/>
      <c r="BU524" s="5"/>
      <c r="BV524" s="5"/>
      <c r="BW524" s="5"/>
      <c r="BX524" s="5"/>
      <c r="BY524" s="5"/>
      <c r="BZ524" s="5"/>
    </row>
    <row r="52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AF525" s="5"/>
      <c r="AH525" s="5"/>
      <c r="AK525" s="5"/>
      <c r="AS525" s="5"/>
      <c r="AT525" s="5"/>
      <c r="AV525" s="5"/>
      <c r="AW525" s="5"/>
      <c r="AX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T525" s="5"/>
      <c r="BU525" s="5"/>
      <c r="BV525" s="5"/>
      <c r="BW525" s="5"/>
      <c r="BX525" s="5"/>
      <c r="BY525" s="5"/>
      <c r="BZ525" s="5"/>
    </row>
    <row r="526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AF526" s="5"/>
      <c r="AH526" s="5"/>
      <c r="AK526" s="5"/>
      <c r="AS526" s="5"/>
      <c r="AT526" s="5"/>
      <c r="AV526" s="5"/>
      <c r="AW526" s="5"/>
      <c r="AX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T526" s="5"/>
      <c r="BU526" s="5"/>
      <c r="BV526" s="5"/>
      <c r="BW526" s="5"/>
      <c r="BX526" s="5"/>
      <c r="BY526" s="5"/>
      <c r="BZ526" s="5"/>
    </row>
    <row r="527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AF527" s="5"/>
      <c r="AH527" s="5"/>
      <c r="AK527" s="5"/>
      <c r="AS527" s="5"/>
      <c r="AT527" s="5"/>
      <c r="AV527" s="5"/>
      <c r="AW527" s="5"/>
      <c r="AX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T527" s="5"/>
      <c r="BU527" s="5"/>
      <c r="BV527" s="5"/>
      <c r="BW527" s="5"/>
      <c r="BX527" s="5"/>
      <c r="BY527" s="5"/>
      <c r="BZ527" s="5"/>
    </row>
    <row r="528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AF528" s="5"/>
      <c r="AH528" s="5"/>
      <c r="AK528" s="5"/>
      <c r="AS528" s="5"/>
      <c r="AT528" s="5"/>
      <c r="AV528" s="5"/>
      <c r="AW528" s="5"/>
      <c r="AX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T528" s="5"/>
      <c r="BU528" s="5"/>
      <c r="BV528" s="5"/>
      <c r="BW528" s="5"/>
      <c r="BX528" s="5"/>
      <c r="BY528" s="5"/>
      <c r="BZ528" s="5"/>
    </row>
    <row r="529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AF529" s="5"/>
      <c r="AH529" s="5"/>
      <c r="AK529" s="5"/>
      <c r="AS529" s="5"/>
      <c r="AT529" s="5"/>
      <c r="AV529" s="5"/>
      <c r="AW529" s="5"/>
      <c r="AX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T529" s="5"/>
      <c r="BU529" s="5"/>
      <c r="BV529" s="5"/>
      <c r="BW529" s="5"/>
      <c r="BX529" s="5"/>
      <c r="BY529" s="5"/>
      <c r="BZ529" s="5"/>
    </row>
    <row r="530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AF530" s="5"/>
      <c r="AH530" s="5"/>
      <c r="AK530" s="5"/>
      <c r="AS530" s="5"/>
      <c r="AT530" s="5"/>
      <c r="AV530" s="5"/>
      <c r="AW530" s="5"/>
      <c r="AX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T530" s="5"/>
      <c r="BU530" s="5"/>
      <c r="BV530" s="5"/>
      <c r="BW530" s="5"/>
      <c r="BX530" s="5"/>
      <c r="BY530" s="5"/>
      <c r="BZ530" s="5"/>
    </row>
    <row r="531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AF531" s="5"/>
      <c r="AH531" s="5"/>
      <c r="AK531" s="5"/>
      <c r="AS531" s="5"/>
      <c r="AT531" s="5"/>
      <c r="AV531" s="5"/>
      <c r="AW531" s="5"/>
      <c r="AX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T531" s="5"/>
      <c r="BU531" s="5"/>
      <c r="BV531" s="5"/>
      <c r="BW531" s="5"/>
      <c r="BX531" s="5"/>
      <c r="BY531" s="5"/>
      <c r="BZ531" s="5"/>
    </row>
    <row r="532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AF532" s="5"/>
      <c r="AH532" s="5"/>
      <c r="AK532" s="5"/>
      <c r="AS532" s="5"/>
      <c r="AT532" s="5"/>
      <c r="AV532" s="5"/>
      <c r="AW532" s="5"/>
      <c r="AX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T532" s="5"/>
      <c r="BU532" s="5"/>
      <c r="BV532" s="5"/>
      <c r="BW532" s="5"/>
      <c r="BX532" s="5"/>
      <c r="BY532" s="5"/>
      <c r="BZ532" s="5"/>
    </row>
    <row r="533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AF533" s="5"/>
      <c r="AH533" s="5"/>
      <c r="AK533" s="5"/>
      <c r="AS533" s="5"/>
      <c r="AT533" s="5"/>
      <c r="AV533" s="5"/>
      <c r="AW533" s="5"/>
      <c r="AX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T533" s="5"/>
      <c r="BU533" s="5"/>
      <c r="BV533" s="5"/>
      <c r="BW533" s="5"/>
      <c r="BX533" s="5"/>
      <c r="BY533" s="5"/>
      <c r="BZ533" s="5"/>
    </row>
    <row r="534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AF534" s="5"/>
      <c r="AH534" s="5"/>
      <c r="AK534" s="5"/>
      <c r="AS534" s="5"/>
      <c r="AT534" s="5"/>
      <c r="AV534" s="5"/>
      <c r="AW534" s="5"/>
      <c r="AX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T534" s="5"/>
      <c r="BU534" s="5"/>
      <c r="BV534" s="5"/>
      <c r="BW534" s="5"/>
      <c r="BX534" s="5"/>
      <c r="BY534" s="5"/>
      <c r="BZ534" s="5"/>
    </row>
    <row r="53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AF535" s="5"/>
      <c r="AH535" s="5"/>
      <c r="AK535" s="5"/>
      <c r="AS535" s="5"/>
      <c r="AT535" s="5"/>
      <c r="AV535" s="5"/>
      <c r="AW535" s="5"/>
      <c r="AX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T535" s="5"/>
      <c r="BU535" s="5"/>
      <c r="BV535" s="5"/>
      <c r="BW535" s="5"/>
      <c r="BX535" s="5"/>
      <c r="BY535" s="5"/>
      <c r="BZ535" s="5"/>
    </row>
    <row r="536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AF536" s="5"/>
      <c r="AH536" s="5"/>
      <c r="AK536" s="5"/>
      <c r="AS536" s="5"/>
      <c r="AT536" s="5"/>
      <c r="AV536" s="5"/>
      <c r="AW536" s="5"/>
      <c r="AX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T536" s="5"/>
      <c r="BU536" s="5"/>
      <c r="BV536" s="5"/>
      <c r="BW536" s="5"/>
      <c r="BX536" s="5"/>
      <c r="BY536" s="5"/>
      <c r="BZ536" s="5"/>
    </row>
    <row r="537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AF537" s="5"/>
      <c r="AH537" s="5"/>
      <c r="AK537" s="5"/>
      <c r="AS537" s="5"/>
      <c r="AT537" s="5"/>
      <c r="AV537" s="5"/>
      <c r="AW537" s="5"/>
      <c r="AX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T537" s="5"/>
      <c r="BU537" s="5"/>
      <c r="BV537" s="5"/>
      <c r="BW537" s="5"/>
      <c r="BX537" s="5"/>
      <c r="BY537" s="5"/>
      <c r="BZ537" s="5"/>
    </row>
    <row r="538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AF538" s="5"/>
      <c r="AH538" s="5"/>
      <c r="AK538" s="5"/>
      <c r="AS538" s="5"/>
      <c r="AT538" s="5"/>
      <c r="AV538" s="5"/>
      <c r="AW538" s="5"/>
      <c r="AX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T538" s="5"/>
      <c r="BU538" s="5"/>
      <c r="BV538" s="5"/>
      <c r="BW538" s="5"/>
      <c r="BX538" s="5"/>
      <c r="BY538" s="5"/>
      <c r="BZ538" s="5"/>
    </row>
    <row r="539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AF539" s="5"/>
      <c r="AH539" s="5"/>
      <c r="AK539" s="5"/>
      <c r="AS539" s="5"/>
      <c r="AT539" s="5"/>
      <c r="AV539" s="5"/>
      <c r="AW539" s="5"/>
      <c r="AX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T539" s="5"/>
      <c r="BU539" s="5"/>
      <c r="BV539" s="5"/>
      <c r="BW539" s="5"/>
      <c r="BX539" s="5"/>
      <c r="BY539" s="5"/>
      <c r="BZ539" s="5"/>
    </row>
    <row r="540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AF540" s="5"/>
      <c r="AH540" s="5"/>
      <c r="AK540" s="5"/>
      <c r="AS540" s="5"/>
      <c r="AT540" s="5"/>
      <c r="AV540" s="5"/>
      <c r="AW540" s="5"/>
      <c r="AX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T540" s="5"/>
      <c r="BU540" s="5"/>
      <c r="BV540" s="5"/>
      <c r="BW540" s="5"/>
      <c r="BX540" s="5"/>
      <c r="BY540" s="5"/>
      <c r="BZ540" s="5"/>
    </row>
    <row r="541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AF541" s="5"/>
      <c r="AH541" s="5"/>
      <c r="AK541" s="5"/>
      <c r="AS541" s="5"/>
      <c r="AT541" s="5"/>
      <c r="AV541" s="5"/>
      <c r="AW541" s="5"/>
      <c r="AX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T541" s="5"/>
      <c r="BU541" s="5"/>
      <c r="BV541" s="5"/>
      <c r="BW541" s="5"/>
      <c r="BX541" s="5"/>
      <c r="BY541" s="5"/>
      <c r="BZ541" s="5"/>
    </row>
    <row r="542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AF542" s="5"/>
      <c r="AH542" s="5"/>
      <c r="AK542" s="5"/>
      <c r="AS542" s="5"/>
      <c r="AT542" s="5"/>
      <c r="AV542" s="5"/>
      <c r="AW542" s="5"/>
      <c r="AX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T542" s="5"/>
      <c r="BU542" s="5"/>
      <c r="BV542" s="5"/>
      <c r="BW542" s="5"/>
      <c r="BX542" s="5"/>
      <c r="BY542" s="5"/>
      <c r="BZ542" s="5"/>
    </row>
    <row r="543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AF543" s="5"/>
      <c r="AH543" s="5"/>
      <c r="AK543" s="5"/>
      <c r="AS543" s="5"/>
      <c r="AT543" s="5"/>
      <c r="AV543" s="5"/>
      <c r="AW543" s="5"/>
      <c r="AX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T543" s="5"/>
      <c r="BU543" s="5"/>
      <c r="BV543" s="5"/>
      <c r="BW543" s="5"/>
      <c r="BX543" s="5"/>
      <c r="BY543" s="5"/>
      <c r="BZ543" s="5"/>
    </row>
    <row r="544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AF544" s="5"/>
      <c r="AH544" s="5"/>
      <c r="AK544" s="5"/>
      <c r="AS544" s="5"/>
      <c r="AT544" s="5"/>
      <c r="AV544" s="5"/>
      <c r="AW544" s="5"/>
      <c r="AX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T544" s="5"/>
      <c r="BU544" s="5"/>
      <c r="BV544" s="5"/>
      <c r="BW544" s="5"/>
      <c r="BX544" s="5"/>
      <c r="BY544" s="5"/>
      <c r="BZ544" s="5"/>
    </row>
    <row r="5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AF545" s="5"/>
      <c r="AH545" s="5"/>
      <c r="AK545" s="5"/>
      <c r="AS545" s="5"/>
      <c r="AT545" s="5"/>
      <c r="AV545" s="5"/>
      <c r="AW545" s="5"/>
      <c r="AX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T545" s="5"/>
      <c r="BU545" s="5"/>
      <c r="BV545" s="5"/>
      <c r="BW545" s="5"/>
      <c r="BX545" s="5"/>
      <c r="BY545" s="5"/>
      <c r="BZ545" s="5"/>
    </row>
    <row r="546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AF546" s="5"/>
      <c r="AH546" s="5"/>
      <c r="AK546" s="5"/>
      <c r="AS546" s="5"/>
      <c r="AT546" s="5"/>
      <c r="AV546" s="5"/>
      <c r="AW546" s="5"/>
      <c r="AX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T546" s="5"/>
      <c r="BU546" s="5"/>
      <c r="BV546" s="5"/>
      <c r="BW546" s="5"/>
      <c r="BX546" s="5"/>
      <c r="BY546" s="5"/>
      <c r="BZ546" s="5"/>
    </row>
    <row r="547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AF547" s="5"/>
      <c r="AH547" s="5"/>
      <c r="AK547" s="5"/>
      <c r="AS547" s="5"/>
      <c r="AT547" s="5"/>
      <c r="AV547" s="5"/>
      <c r="AW547" s="5"/>
      <c r="AX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T547" s="5"/>
      <c r="BU547" s="5"/>
      <c r="BV547" s="5"/>
      <c r="BW547" s="5"/>
      <c r="BX547" s="5"/>
      <c r="BY547" s="5"/>
      <c r="BZ547" s="5"/>
    </row>
    <row r="548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AF548" s="5"/>
      <c r="AH548" s="5"/>
      <c r="AK548" s="5"/>
      <c r="AS548" s="5"/>
      <c r="AT548" s="5"/>
      <c r="AV548" s="5"/>
      <c r="AW548" s="5"/>
      <c r="AX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T548" s="5"/>
      <c r="BU548" s="5"/>
      <c r="BV548" s="5"/>
      <c r="BW548" s="5"/>
      <c r="BX548" s="5"/>
      <c r="BY548" s="5"/>
      <c r="BZ548" s="5"/>
    </row>
    <row r="549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AF549" s="5"/>
      <c r="AH549" s="5"/>
      <c r="AK549" s="5"/>
      <c r="AS549" s="5"/>
      <c r="AT549" s="5"/>
      <c r="AV549" s="5"/>
      <c r="AW549" s="5"/>
      <c r="AX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T549" s="5"/>
      <c r="BU549" s="5"/>
      <c r="BV549" s="5"/>
      <c r="BW549" s="5"/>
      <c r="BX549" s="5"/>
      <c r="BY549" s="5"/>
      <c r="BZ549" s="5"/>
    </row>
    <row r="550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AF550" s="5"/>
      <c r="AH550" s="5"/>
      <c r="AK550" s="5"/>
      <c r="AS550" s="5"/>
      <c r="AT550" s="5"/>
      <c r="AV550" s="5"/>
      <c r="AW550" s="5"/>
      <c r="AX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T550" s="5"/>
      <c r="BU550" s="5"/>
      <c r="BV550" s="5"/>
      <c r="BW550" s="5"/>
      <c r="BX550" s="5"/>
      <c r="BY550" s="5"/>
      <c r="BZ550" s="5"/>
    </row>
    <row r="551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AF551" s="5"/>
      <c r="AH551" s="5"/>
      <c r="AK551" s="5"/>
      <c r="AS551" s="5"/>
      <c r="AT551" s="5"/>
      <c r="AV551" s="5"/>
      <c r="AW551" s="5"/>
      <c r="AX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T551" s="5"/>
      <c r="BU551" s="5"/>
      <c r="BV551" s="5"/>
      <c r="BW551" s="5"/>
      <c r="BX551" s="5"/>
      <c r="BY551" s="5"/>
      <c r="BZ551" s="5"/>
    </row>
    <row r="552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AF552" s="5"/>
      <c r="AH552" s="5"/>
      <c r="AK552" s="5"/>
      <c r="AS552" s="5"/>
      <c r="AT552" s="5"/>
      <c r="AV552" s="5"/>
      <c r="AW552" s="5"/>
      <c r="AX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T552" s="5"/>
      <c r="BU552" s="5"/>
      <c r="BV552" s="5"/>
      <c r="BW552" s="5"/>
      <c r="BX552" s="5"/>
      <c r="BY552" s="5"/>
      <c r="BZ552" s="5"/>
    </row>
    <row r="553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AF553" s="5"/>
      <c r="AH553" s="5"/>
      <c r="AK553" s="5"/>
      <c r="AS553" s="5"/>
      <c r="AT553" s="5"/>
      <c r="AV553" s="5"/>
      <c r="AW553" s="5"/>
      <c r="AX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T553" s="5"/>
      <c r="BU553" s="5"/>
      <c r="BV553" s="5"/>
      <c r="BW553" s="5"/>
      <c r="BX553" s="5"/>
      <c r="BY553" s="5"/>
      <c r="BZ553" s="5"/>
    </row>
    <row r="554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AF554" s="5"/>
      <c r="AH554" s="5"/>
      <c r="AK554" s="5"/>
      <c r="AS554" s="5"/>
      <c r="AT554" s="5"/>
      <c r="AV554" s="5"/>
      <c r="AW554" s="5"/>
      <c r="AX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T554" s="5"/>
      <c r="BU554" s="5"/>
      <c r="BV554" s="5"/>
      <c r="BW554" s="5"/>
      <c r="BX554" s="5"/>
      <c r="BY554" s="5"/>
      <c r="BZ554" s="5"/>
    </row>
    <row r="55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AF555" s="5"/>
      <c r="AH555" s="5"/>
      <c r="AK555" s="5"/>
      <c r="AS555" s="5"/>
      <c r="AT555" s="5"/>
      <c r="AV555" s="5"/>
      <c r="AW555" s="5"/>
      <c r="AX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T555" s="5"/>
      <c r="BU555" s="5"/>
      <c r="BV555" s="5"/>
      <c r="BW555" s="5"/>
      <c r="BX555" s="5"/>
      <c r="BY555" s="5"/>
      <c r="BZ555" s="5"/>
    </row>
    <row r="556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AF556" s="5"/>
      <c r="AH556" s="5"/>
      <c r="AK556" s="5"/>
      <c r="AS556" s="5"/>
      <c r="AT556" s="5"/>
      <c r="AV556" s="5"/>
      <c r="AW556" s="5"/>
      <c r="AX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T556" s="5"/>
      <c r="BU556" s="5"/>
      <c r="BV556" s="5"/>
      <c r="BW556" s="5"/>
      <c r="BX556" s="5"/>
      <c r="BY556" s="5"/>
      <c r="BZ556" s="5"/>
    </row>
    <row r="557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AF557" s="5"/>
      <c r="AH557" s="5"/>
      <c r="AK557" s="5"/>
      <c r="AS557" s="5"/>
      <c r="AT557" s="5"/>
      <c r="AV557" s="5"/>
      <c r="AW557" s="5"/>
      <c r="AX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T557" s="5"/>
      <c r="BU557" s="5"/>
      <c r="BV557" s="5"/>
      <c r="BW557" s="5"/>
      <c r="BX557" s="5"/>
      <c r="BY557" s="5"/>
      <c r="BZ557" s="5"/>
    </row>
    <row r="558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AF558" s="5"/>
      <c r="AH558" s="5"/>
      <c r="AK558" s="5"/>
      <c r="AS558" s="5"/>
      <c r="AT558" s="5"/>
      <c r="AV558" s="5"/>
      <c r="AW558" s="5"/>
      <c r="AX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T558" s="5"/>
      <c r="BU558" s="5"/>
      <c r="BV558" s="5"/>
      <c r="BW558" s="5"/>
      <c r="BX558" s="5"/>
      <c r="BY558" s="5"/>
      <c r="BZ558" s="5"/>
    </row>
    <row r="559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AF559" s="5"/>
      <c r="AH559" s="5"/>
      <c r="AK559" s="5"/>
      <c r="AS559" s="5"/>
      <c r="AT559" s="5"/>
      <c r="AV559" s="5"/>
      <c r="AW559" s="5"/>
      <c r="AX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T559" s="5"/>
      <c r="BU559" s="5"/>
      <c r="BV559" s="5"/>
      <c r="BW559" s="5"/>
      <c r="BX559" s="5"/>
      <c r="BY559" s="5"/>
      <c r="BZ559" s="5"/>
    </row>
    <row r="560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AF560" s="5"/>
      <c r="AH560" s="5"/>
      <c r="AK560" s="5"/>
      <c r="AS560" s="5"/>
      <c r="AT560" s="5"/>
      <c r="AV560" s="5"/>
      <c r="AW560" s="5"/>
      <c r="AX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T560" s="5"/>
      <c r="BU560" s="5"/>
      <c r="BV560" s="5"/>
      <c r="BW560" s="5"/>
      <c r="BX560" s="5"/>
      <c r="BY560" s="5"/>
      <c r="BZ560" s="5"/>
    </row>
    <row r="561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AF561" s="5"/>
      <c r="AH561" s="5"/>
      <c r="AK561" s="5"/>
      <c r="AS561" s="5"/>
      <c r="AT561" s="5"/>
      <c r="AV561" s="5"/>
      <c r="AW561" s="5"/>
      <c r="AX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T561" s="5"/>
      <c r="BU561" s="5"/>
      <c r="BV561" s="5"/>
      <c r="BW561" s="5"/>
      <c r="BX561" s="5"/>
      <c r="BY561" s="5"/>
      <c r="BZ561" s="5"/>
    </row>
    <row r="562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AF562" s="5"/>
      <c r="AH562" s="5"/>
      <c r="AK562" s="5"/>
      <c r="AS562" s="5"/>
      <c r="AT562" s="5"/>
      <c r="AV562" s="5"/>
      <c r="AW562" s="5"/>
      <c r="AX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T562" s="5"/>
      <c r="BU562" s="5"/>
      <c r="BV562" s="5"/>
      <c r="BW562" s="5"/>
      <c r="BX562" s="5"/>
      <c r="BY562" s="5"/>
      <c r="BZ562" s="5"/>
    </row>
    <row r="563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AF563" s="5"/>
      <c r="AH563" s="5"/>
      <c r="AK563" s="5"/>
      <c r="AS563" s="5"/>
      <c r="AT563" s="5"/>
      <c r="AV563" s="5"/>
      <c r="AW563" s="5"/>
      <c r="AX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T563" s="5"/>
      <c r="BU563" s="5"/>
      <c r="BV563" s="5"/>
      <c r="BW563" s="5"/>
      <c r="BX563" s="5"/>
      <c r="BY563" s="5"/>
      <c r="BZ563" s="5"/>
    </row>
    <row r="564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AF564" s="5"/>
      <c r="AH564" s="5"/>
      <c r="AK564" s="5"/>
      <c r="AS564" s="5"/>
      <c r="AT564" s="5"/>
      <c r="AV564" s="5"/>
      <c r="AW564" s="5"/>
      <c r="AX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T564" s="5"/>
      <c r="BU564" s="5"/>
      <c r="BV564" s="5"/>
      <c r="BW564" s="5"/>
      <c r="BX564" s="5"/>
      <c r="BY564" s="5"/>
      <c r="BZ564" s="5"/>
    </row>
    <row r="56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AF565" s="5"/>
      <c r="AH565" s="5"/>
      <c r="AK565" s="5"/>
      <c r="AS565" s="5"/>
      <c r="AT565" s="5"/>
      <c r="AV565" s="5"/>
      <c r="AW565" s="5"/>
      <c r="AX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T565" s="5"/>
      <c r="BU565" s="5"/>
      <c r="BV565" s="5"/>
      <c r="BW565" s="5"/>
      <c r="BX565" s="5"/>
      <c r="BY565" s="5"/>
      <c r="BZ565" s="5"/>
    </row>
    <row r="566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AF566" s="5"/>
      <c r="AH566" s="5"/>
      <c r="AK566" s="5"/>
      <c r="AS566" s="5"/>
      <c r="AT566" s="5"/>
      <c r="AV566" s="5"/>
      <c r="AW566" s="5"/>
      <c r="AX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T566" s="5"/>
      <c r="BU566" s="5"/>
      <c r="BV566" s="5"/>
      <c r="BW566" s="5"/>
      <c r="BX566" s="5"/>
      <c r="BY566" s="5"/>
      <c r="BZ566" s="5"/>
    </row>
    <row r="567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AF567" s="5"/>
      <c r="AH567" s="5"/>
      <c r="AK567" s="5"/>
      <c r="AS567" s="5"/>
      <c r="AT567" s="5"/>
      <c r="AV567" s="5"/>
      <c r="AW567" s="5"/>
      <c r="AX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T567" s="5"/>
      <c r="BU567" s="5"/>
      <c r="BV567" s="5"/>
      <c r="BW567" s="5"/>
      <c r="BX567" s="5"/>
      <c r="BY567" s="5"/>
      <c r="BZ567" s="5"/>
    </row>
    <row r="568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AF568" s="5"/>
      <c r="AH568" s="5"/>
      <c r="AK568" s="5"/>
      <c r="AS568" s="5"/>
      <c r="AT568" s="5"/>
      <c r="AV568" s="5"/>
      <c r="AW568" s="5"/>
      <c r="AX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T568" s="5"/>
      <c r="BU568" s="5"/>
      <c r="BV568" s="5"/>
      <c r="BW568" s="5"/>
      <c r="BX568" s="5"/>
      <c r="BY568" s="5"/>
      <c r="BZ568" s="5"/>
    </row>
    <row r="569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AF569" s="5"/>
      <c r="AH569" s="5"/>
      <c r="AK569" s="5"/>
      <c r="AS569" s="5"/>
      <c r="AT569" s="5"/>
      <c r="AV569" s="5"/>
      <c r="AW569" s="5"/>
      <c r="AX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T569" s="5"/>
      <c r="BU569" s="5"/>
      <c r="BV569" s="5"/>
      <c r="BW569" s="5"/>
      <c r="BX569" s="5"/>
      <c r="BY569" s="5"/>
      <c r="BZ569" s="5"/>
    </row>
    <row r="570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AF570" s="5"/>
      <c r="AH570" s="5"/>
      <c r="AK570" s="5"/>
      <c r="AS570" s="5"/>
      <c r="AT570" s="5"/>
      <c r="AV570" s="5"/>
      <c r="AW570" s="5"/>
      <c r="AX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T570" s="5"/>
      <c r="BU570" s="5"/>
      <c r="BV570" s="5"/>
      <c r="BW570" s="5"/>
      <c r="BX570" s="5"/>
      <c r="BY570" s="5"/>
      <c r="BZ570" s="5"/>
    </row>
    <row r="571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AF571" s="5"/>
      <c r="AH571" s="5"/>
      <c r="AK571" s="5"/>
      <c r="AS571" s="5"/>
      <c r="AT571" s="5"/>
      <c r="AV571" s="5"/>
      <c r="AW571" s="5"/>
      <c r="AX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T571" s="5"/>
      <c r="BU571" s="5"/>
      <c r="BV571" s="5"/>
      <c r="BW571" s="5"/>
      <c r="BX571" s="5"/>
      <c r="BY571" s="5"/>
      <c r="BZ571" s="5"/>
    </row>
    <row r="572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AF572" s="5"/>
      <c r="AH572" s="5"/>
      <c r="AK572" s="5"/>
      <c r="AS572" s="5"/>
      <c r="AT572" s="5"/>
      <c r="AV572" s="5"/>
      <c r="AW572" s="5"/>
      <c r="AX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T572" s="5"/>
      <c r="BU572" s="5"/>
      <c r="BV572" s="5"/>
      <c r="BW572" s="5"/>
      <c r="BX572" s="5"/>
      <c r="BY572" s="5"/>
      <c r="BZ572" s="5"/>
    </row>
    <row r="573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AF573" s="5"/>
      <c r="AH573" s="5"/>
      <c r="AK573" s="5"/>
      <c r="AS573" s="5"/>
      <c r="AT573" s="5"/>
      <c r="AV573" s="5"/>
      <c r="AW573" s="5"/>
      <c r="AX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T573" s="5"/>
      <c r="BU573" s="5"/>
      <c r="BV573" s="5"/>
      <c r="BW573" s="5"/>
      <c r="BX573" s="5"/>
      <c r="BY573" s="5"/>
      <c r="BZ573" s="5"/>
    </row>
    <row r="574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AF574" s="5"/>
      <c r="AH574" s="5"/>
      <c r="AK574" s="5"/>
      <c r="AS574" s="5"/>
      <c r="AT574" s="5"/>
      <c r="AV574" s="5"/>
      <c r="AW574" s="5"/>
      <c r="AX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T574" s="5"/>
      <c r="BU574" s="5"/>
      <c r="BV574" s="5"/>
      <c r="BW574" s="5"/>
      <c r="BX574" s="5"/>
      <c r="BY574" s="5"/>
      <c r="BZ574" s="5"/>
    </row>
    <row r="57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AF575" s="5"/>
      <c r="AH575" s="5"/>
      <c r="AK575" s="5"/>
      <c r="AS575" s="5"/>
      <c r="AT575" s="5"/>
      <c r="AV575" s="5"/>
      <c r="AW575" s="5"/>
      <c r="AX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T575" s="5"/>
      <c r="BU575" s="5"/>
      <c r="BV575" s="5"/>
      <c r="BW575" s="5"/>
      <c r="BX575" s="5"/>
      <c r="BY575" s="5"/>
      <c r="BZ575" s="5"/>
    </row>
    <row r="576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AF576" s="5"/>
      <c r="AH576" s="5"/>
      <c r="AK576" s="5"/>
      <c r="AS576" s="5"/>
      <c r="AT576" s="5"/>
      <c r="AV576" s="5"/>
      <c r="AW576" s="5"/>
      <c r="AX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T576" s="5"/>
      <c r="BU576" s="5"/>
      <c r="BV576" s="5"/>
      <c r="BW576" s="5"/>
      <c r="BX576" s="5"/>
      <c r="BY576" s="5"/>
      <c r="BZ576" s="5"/>
    </row>
    <row r="577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AF577" s="5"/>
      <c r="AH577" s="5"/>
      <c r="AK577" s="5"/>
      <c r="AS577" s="5"/>
      <c r="AT577" s="5"/>
      <c r="AV577" s="5"/>
      <c r="AW577" s="5"/>
      <c r="AX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T577" s="5"/>
      <c r="BU577" s="5"/>
      <c r="BV577" s="5"/>
      <c r="BW577" s="5"/>
      <c r="BX577" s="5"/>
      <c r="BY577" s="5"/>
      <c r="BZ577" s="5"/>
    </row>
    <row r="578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AF578" s="5"/>
      <c r="AH578" s="5"/>
      <c r="AK578" s="5"/>
      <c r="AS578" s="5"/>
      <c r="AT578" s="5"/>
      <c r="AV578" s="5"/>
      <c r="AW578" s="5"/>
      <c r="AX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T578" s="5"/>
      <c r="BU578" s="5"/>
      <c r="BV578" s="5"/>
      <c r="BW578" s="5"/>
      <c r="BX578" s="5"/>
      <c r="BY578" s="5"/>
      <c r="BZ578" s="5"/>
    </row>
    <row r="579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AF579" s="5"/>
      <c r="AH579" s="5"/>
      <c r="AK579" s="5"/>
      <c r="AS579" s="5"/>
      <c r="AT579" s="5"/>
      <c r="AV579" s="5"/>
      <c r="AW579" s="5"/>
      <c r="AX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T579" s="5"/>
      <c r="BU579" s="5"/>
      <c r="BV579" s="5"/>
      <c r="BW579" s="5"/>
      <c r="BX579" s="5"/>
      <c r="BY579" s="5"/>
      <c r="BZ579" s="5"/>
    </row>
    <row r="580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AF580" s="5"/>
      <c r="AH580" s="5"/>
      <c r="AK580" s="5"/>
      <c r="AS580" s="5"/>
      <c r="AT580" s="5"/>
      <c r="AV580" s="5"/>
      <c r="AW580" s="5"/>
      <c r="AX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T580" s="5"/>
      <c r="BU580" s="5"/>
      <c r="BV580" s="5"/>
      <c r="BW580" s="5"/>
      <c r="BX580" s="5"/>
      <c r="BY580" s="5"/>
      <c r="BZ580" s="5"/>
    </row>
    <row r="581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AF581" s="5"/>
      <c r="AH581" s="5"/>
      <c r="AK581" s="5"/>
      <c r="AS581" s="5"/>
      <c r="AT581" s="5"/>
      <c r="AV581" s="5"/>
      <c r="AW581" s="5"/>
      <c r="AX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T581" s="5"/>
      <c r="BU581" s="5"/>
      <c r="BV581" s="5"/>
      <c r="BW581" s="5"/>
      <c r="BX581" s="5"/>
      <c r="BY581" s="5"/>
      <c r="BZ581" s="5"/>
    </row>
    <row r="582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AF582" s="5"/>
      <c r="AH582" s="5"/>
      <c r="AK582" s="5"/>
      <c r="AS582" s="5"/>
      <c r="AT582" s="5"/>
      <c r="AV582" s="5"/>
      <c r="AW582" s="5"/>
      <c r="AX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T582" s="5"/>
      <c r="BU582" s="5"/>
      <c r="BV582" s="5"/>
      <c r="BW582" s="5"/>
      <c r="BX582" s="5"/>
      <c r="BY582" s="5"/>
      <c r="BZ582" s="5"/>
    </row>
    <row r="583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AF583" s="5"/>
      <c r="AH583" s="5"/>
      <c r="AK583" s="5"/>
      <c r="AS583" s="5"/>
      <c r="AT583" s="5"/>
      <c r="AV583" s="5"/>
      <c r="AW583" s="5"/>
      <c r="AX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T583" s="5"/>
      <c r="BU583" s="5"/>
      <c r="BV583" s="5"/>
      <c r="BW583" s="5"/>
      <c r="BX583" s="5"/>
      <c r="BY583" s="5"/>
      <c r="BZ583" s="5"/>
    </row>
    <row r="584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AF584" s="5"/>
      <c r="AH584" s="5"/>
      <c r="AK584" s="5"/>
      <c r="AS584" s="5"/>
      <c r="AT584" s="5"/>
      <c r="AV584" s="5"/>
      <c r="AW584" s="5"/>
      <c r="AX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T584" s="5"/>
      <c r="BU584" s="5"/>
      <c r="BV584" s="5"/>
      <c r="BW584" s="5"/>
      <c r="BX584" s="5"/>
      <c r="BY584" s="5"/>
      <c r="BZ584" s="5"/>
    </row>
    <row r="58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AF585" s="5"/>
      <c r="AH585" s="5"/>
      <c r="AK585" s="5"/>
      <c r="AS585" s="5"/>
      <c r="AT585" s="5"/>
      <c r="AV585" s="5"/>
      <c r="AW585" s="5"/>
      <c r="AX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T585" s="5"/>
      <c r="BU585" s="5"/>
      <c r="BV585" s="5"/>
      <c r="BW585" s="5"/>
      <c r="BX585" s="5"/>
      <c r="BY585" s="5"/>
      <c r="BZ585" s="5"/>
    </row>
    <row r="586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AF586" s="5"/>
      <c r="AH586" s="5"/>
      <c r="AK586" s="5"/>
      <c r="AS586" s="5"/>
      <c r="AT586" s="5"/>
      <c r="AV586" s="5"/>
      <c r="AW586" s="5"/>
      <c r="AX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T586" s="5"/>
      <c r="BU586" s="5"/>
      <c r="BV586" s="5"/>
      <c r="BW586" s="5"/>
      <c r="BX586" s="5"/>
      <c r="BY586" s="5"/>
      <c r="BZ586" s="5"/>
    </row>
    <row r="587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AF587" s="5"/>
      <c r="AH587" s="5"/>
      <c r="AK587" s="5"/>
      <c r="AS587" s="5"/>
      <c r="AT587" s="5"/>
      <c r="AV587" s="5"/>
      <c r="AW587" s="5"/>
      <c r="AX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T587" s="5"/>
      <c r="BU587" s="5"/>
      <c r="BV587" s="5"/>
      <c r="BW587" s="5"/>
      <c r="BX587" s="5"/>
      <c r="BY587" s="5"/>
      <c r="BZ587" s="5"/>
    </row>
    <row r="588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AF588" s="5"/>
      <c r="AH588" s="5"/>
      <c r="AK588" s="5"/>
      <c r="AS588" s="5"/>
      <c r="AT588" s="5"/>
      <c r="AV588" s="5"/>
      <c r="AW588" s="5"/>
      <c r="AX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T588" s="5"/>
      <c r="BU588" s="5"/>
      <c r="BV588" s="5"/>
      <c r="BW588" s="5"/>
      <c r="BX588" s="5"/>
      <c r="BY588" s="5"/>
      <c r="BZ588" s="5"/>
    </row>
    <row r="589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AF589" s="5"/>
      <c r="AH589" s="5"/>
      <c r="AK589" s="5"/>
      <c r="AS589" s="5"/>
      <c r="AT589" s="5"/>
      <c r="AV589" s="5"/>
      <c r="AW589" s="5"/>
      <c r="AX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T589" s="5"/>
      <c r="BU589" s="5"/>
      <c r="BV589" s="5"/>
      <c r="BW589" s="5"/>
      <c r="BX589" s="5"/>
      <c r="BY589" s="5"/>
      <c r="BZ589" s="5"/>
    </row>
    <row r="590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AF590" s="5"/>
      <c r="AH590" s="5"/>
      <c r="AK590" s="5"/>
      <c r="AS590" s="5"/>
      <c r="AT590" s="5"/>
      <c r="AV590" s="5"/>
      <c r="AW590" s="5"/>
      <c r="AX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T590" s="5"/>
      <c r="BU590" s="5"/>
      <c r="BV590" s="5"/>
      <c r="BW590" s="5"/>
      <c r="BX590" s="5"/>
      <c r="BY590" s="5"/>
      <c r="BZ590" s="5"/>
    </row>
    <row r="591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AF591" s="5"/>
      <c r="AH591" s="5"/>
      <c r="AK591" s="5"/>
      <c r="AS591" s="5"/>
      <c r="AT591" s="5"/>
      <c r="AV591" s="5"/>
      <c r="AW591" s="5"/>
      <c r="AX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T591" s="5"/>
      <c r="BU591" s="5"/>
      <c r="BV591" s="5"/>
      <c r="BW591" s="5"/>
      <c r="BX591" s="5"/>
      <c r="BY591" s="5"/>
      <c r="BZ591" s="5"/>
    </row>
    <row r="592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AF592" s="5"/>
      <c r="AH592" s="5"/>
      <c r="AK592" s="5"/>
      <c r="AS592" s="5"/>
      <c r="AT592" s="5"/>
      <c r="AV592" s="5"/>
      <c r="AW592" s="5"/>
      <c r="AX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T592" s="5"/>
      <c r="BU592" s="5"/>
      <c r="BV592" s="5"/>
      <c r="BW592" s="5"/>
      <c r="BX592" s="5"/>
      <c r="BY592" s="5"/>
      <c r="BZ592" s="5"/>
    </row>
    <row r="593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AF593" s="5"/>
      <c r="AH593" s="5"/>
      <c r="AK593" s="5"/>
      <c r="AS593" s="5"/>
      <c r="AT593" s="5"/>
      <c r="AV593" s="5"/>
      <c r="AW593" s="5"/>
      <c r="AX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T593" s="5"/>
      <c r="BU593" s="5"/>
      <c r="BV593" s="5"/>
      <c r="BW593" s="5"/>
      <c r="BX593" s="5"/>
      <c r="BY593" s="5"/>
      <c r="BZ593" s="5"/>
    </row>
    <row r="594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AF594" s="5"/>
      <c r="AH594" s="5"/>
      <c r="AK594" s="5"/>
      <c r="AS594" s="5"/>
      <c r="AT594" s="5"/>
      <c r="AV594" s="5"/>
      <c r="AW594" s="5"/>
      <c r="AX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T594" s="5"/>
      <c r="BU594" s="5"/>
      <c r="BV594" s="5"/>
      <c r="BW594" s="5"/>
      <c r="BX594" s="5"/>
      <c r="BY594" s="5"/>
      <c r="BZ594" s="5"/>
    </row>
    <row r="59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AF595" s="5"/>
      <c r="AH595" s="5"/>
      <c r="AK595" s="5"/>
      <c r="AS595" s="5"/>
      <c r="AT595" s="5"/>
      <c r="AV595" s="5"/>
      <c r="AW595" s="5"/>
      <c r="AX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T595" s="5"/>
      <c r="BU595" s="5"/>
      <c r="BV595" s="5"/>
      <c r="BW595" s="5"/>
      <c r="BX595" s="5"/>
      <c r="BY595" s="5"/>
      <c r="BZ595" s="5"/>
    </row>
    <row r="596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AF596" s="5"/>
      <c r="AH596" s="5"/>
      <c r="AK596" s="5"/>
      <c r="AS596" s="5"/>
      <c r="AT596" s="5"/>
      <c r="AV596" s="5"/>
      <c r="AW596" s="5"/>
      <c r="AX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T596" s="5"/>
      <c r="BU596" s="5"/>
      <c r="BV596" s="5"/>
      <c r="BW596" s="5"/>
      <c r="BX596" s="5"/>
      <c r="BY596" s="5"/>
      <c r="BZ596" s="5"/>
    </row>
    <row r="597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AF597" s="5"/>
      <c r="AH597" s="5"/>
      <c r="AK597" s="5"/>
      <c r="AS597" s="5"/>
      <c r="AT597" s="5"/>
      <c r="AV597" s="5"/>
      <c r="AW597" s="5"/>
      <c r="AX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T597" s="5"/>
      <c r="BU597" s="5"/>
      <c r="BV597" s="5"/>
      <c r="BW597" s="5"/>
      <c r="BX597" s="5"/>
      <c r="BY597" s="5"/>
      <c r="BZ597" s="5"/>
    </row>
    <row r="598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AF598" s="5"/>
      <c r="AH598" s="5"/>
      <c r="AK598" s="5"/>
      <c r="AS598" s="5"/>
      <c r="AT598" s="5"/>
      <c r="AV598" s="5"/>
      <c r="AW598" s="5"/>
      <c r="AX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T598" s="5"/>
      <c r="BU598" s="5"/>
      <c r="BV598" s="5"/>
      <c r="BW598" s="5"/>
      <c r="BX598" s="5"/>
      <c r="BY598" s="5"/>
      <c r="BZ598" s="5"/>
    </row>
    <row r="599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AF599" s="5"/>
      <c r="AH599" s="5"/>
      <c r="AK599" s="5"/>
      <c r="AS599" s="5"/>
      <c r="AT599" s="5"/>
      <c r="AV599" s="5"/>
      <c r="AW599" s="5"/>
      <c r="AX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T599" s="5"/>
      <c r="BU599" s="5"/>
      <c r="BV599" s="5"/>
      <c r="BW599" s="5"/>
      <c r="BX599" s="5"/>
      <c r="BY599" s="5"/>
      <c r="BZ599" s="5"/>
    </row>
    <row r="600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AF600" s="5"/>
      <c r="AH600" s="5"/>
      <c r="AK600" s="5"/>
      <c r="AS600" s="5"/>
      <c r="AT600" s="5"/>
      <c r="AV600" s="5"/>
      <c r="AW600" s="5"/>
      <c r="AX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T600" s="5"/>
      <c r="BU600" s="5"/>
      <c r="BV600" s="5"/>
      <c r="BW600" s="5"/>
      <c r="BX600" s="5"/>
      <c r="BY600" s="5"/>
      <c r="BZ600" s="5"/>
    </row>
    <row r="601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AF601" s="5"/>
      <c r="AH601" s="5"/>
      <c r="AK601" s="5"/>
      <c r="AS601" s="5"/>
      <c r="AT601" s="5"/>
      <c r="AV601" s="5"/>
      <c r="AW601" s="5"/>
      <c r="AX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T601" s="5"/>
      <c r="BU601" s="5"/>
      <c r="BV601" s="5"/>
      <c r="BW601" s="5"/>
      <c r="BX601" s="5"/>
      <c r="BY601" s="5"/>
      <c r="BZ601" s="5"/>
    </row>
    <row r="602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AF602" s="5"/>
      <c r="AH602" s="5"/>
      <c r="AK602" s="5"/>
      <c r="AS602" s="5"/>
      <c r="AT602" s="5"/>
      <c r="AV602" s="5"/>
      <c r="AW602" s="5"/>
      <c r="AX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T602" s="5"/>
      <c r="BU602" s="5"/>
      <c r="BV602" s="5"/>
      <c r="BW602" s="5"/>
      <c r="BX602" s="5"/>
      <c r="BY602" s="5"/>
      <c r="BZ602" s="5"/>
    </row>
    <row r="603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AF603" s="5"/>
      <c r="AH603" s="5"/>
      <c r="AK603" s="5"/>
      <c r="AS603" s="5"/>
      <c r="AT603" s="5"/>
      <c r="AV603" s="5"/>
      <c r="AW603" s="5"/>
      <c r="AX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T603" s="5"/>
      <c r="BU603" s="5"/>
      <c r="BV603" s="5"/>
      <c r="BW603" s="5"/>
      <c r="BX603" s="5"/>
      <c r="BY603" s="5"/>
      <c r="BZ603" s="5"/>
    </row>
    <row r="604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AF604" s="5"/>
      <c r="AH604" s="5"/>
      <c r="AK604" s="5"/>
      <c r="AS604" s="5"/>
      <c r="AT604" s="5"/>
      <c r="AV604" s="5"/>
      <c r="AW604" s="5"/>
      <c r="AX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T604" s="5"/>
      <c r="BU604" s="5"/>
      <c r="BV604" s="5"/>
      <c r="BW604" s="5"/>
      <c r="BX604" s="5"/>
      <c r="BY604" s="5"/>
      <c r="BZ604" s="5"/>
    </row>
    <row r="60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AF605" s="5"/>
      <c r="AH605" s="5"/>
      <c r="AK605" s="5"/>
      <c r="AS605" s="5"/>
      <c r="AT605" s="5"/>
      <c r="AV605" s="5"/>
      <c r="AW605" s="5"/>
      <c r="AX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T605" s="5"/>
      <c r="BU605" s="5"/>
      <c r="BV605" s="5"/>
      <c r="BW605" s="5"/>
      <c r="BX605" s="5"/>
      <c r="BY605" s="5"/>
      <c r="BZ605" s="5"/>
    </row>
    <row r="606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AF606" s="5"/>
      <c r="AH606" s="5"/>
      <c r="AK606" s="5"/>
      <c r="AS606" s="5"/>
      <c r="AT606" s="5"/>
      <c r="AV606" s="5"/>
      <c r="AW606" s="5"/>
      <c r="AX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T606" s="5"/>
      <c r="BU606" s="5"/>
      <c r="BV606" s="5"/>
      <c r="BW606" s="5"/>
      <c r="BX606" s="5"/>
      <c r="BY606" s="5"/>
      <c r="BZ606" s="5"/>
    </row>
    <row r="607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AF607" s="5"/>
      <c r="AH607" s="5"/>
      <c r="AK607" s="5"/>
      <c r="AS607" s="5"/>
      <c r="AT607" s="5"/>
      <c r="AV607" s="5"/>
      <c r="AW607" s="5"/>
      <c r="AX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T607" s="5"/>
      <c r="BU607" s="5"/>
      <c r="BV607" s="5"/>
      <c r="BW607" s="5"/>
      <c r="BX607" s="5"/>
      <c r="BY607" s="5"/>
      <c r="BZ607" s="5"/>
    </row>
    <row r="608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AF608" s="5"/>
      <c r="AH608" s="5"/>
      <c r="AK608" s="5"/>
      <c r="AS608" s="5"/>
      <c r="AT608" s="5"/>
      <c r="AV608" s="5"/>
      <c r="AW608" s="5"/>
      <c r="AX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T608" s="5"/>
      <c r="BU608" s="5"/>
      <c r="BV608" s="5"/>
      <c r="BW608" s="5"/>
      <c r="BX608" s="5"/>
      <c r="BY608" s="5"/>
      <c r="BZ608" s="5"/>
    </row>
    <row r="609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AF609" s="5"/>
      <c r="AH609" s="5"/>
      <c r="AK609" s="5"/>
      <c r="AS609" s="5"/>
      <c r="AT609" s="5"/>
      <c r="AV609" s="5"/>
      <c r="AW609" s="5"/>
      <c r="AX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T609" s="5"/>
      <c r="BU609" s="5"/>
      <c r="BV609" s="5"/>
      <c r="BW609" s="5"/>
      <c r="BX609" s="5"/>
      <c r="BY609" s="5"/>
      <c r="BZ609" s="5"/>
    </row>
    <row r="610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AF610" s="5"/>
      <c r="AH610" s="5"/>
      <c r="AK610" s="5"/>
      <c r="AS610" s="5"/>
      <c r="AT610" s="5"/>
      <c r="AV610" s="5"/>
      <c r="AW610" s="5"/>
      <c r="AX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T610" s="5"/>
      <c r="BU610" s="5"/>
      <c r="BV610" s="5"/>
      <c r="BW610" s="5"/>
      <c r="BX610" s="5"/>
      <c r="BY610" s="5"/>
      <c r="BZ610" s="5"/>
    </row>
    <row r="611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AF611" s="5"/>
      <c r="AH611" s="5"/>
      <c r="AK611" s="5"/>
      <c r="AS611" s="5"/>
      <c r="AT611" s="5"/>
      <c r="AV611" s="5"/>
      <c r="AW611" s="5"/>
      <c r="AX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T611" s="5"/>
      <c r="BU611" s="5"/>
      <c r="BV611" s="5"/>
      <c r="BW611" s="5"/>
      <c r="BX611" s="5"/>
      <c r="BY611" s="5"/>
      <c r="BZ611" s="5"/>
    </row>
    <row r="612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AF612" s="5"/>
      <c r="AH612" s="5"/>
      <c r="AK612" s="5"/>
      <c r="AS612" s="5"/>
      <c r="AT612" s="5"/>
      <c r="AV612" s="5"/>
      <c r="AW612" s="5"/>
      <c r="AX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T612" s="5"/>
      <c r="BU612" s="5"/>
      <c r="BV612" s="5"/>
      <c r="BW612" s="5"/>
      <c r="BX612" s="5"/>
      <c r="BY612" s="5"/>
      <c r="BZ612" s="5"/>
    </row>
    <row r="613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AF613" s="5"/>
      <c r="AH613" s="5"/>
      <c r="AK613" s="5"/>
      <c r="AS613" s="5"/>
      <c r="AT613" s="5"/>
      <c r="AV613" s="5"/>
      <c r="AW613" s="5"/>
      <c r="AX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T613" s="5"/>
      <c r="BU613" s="5"/>
      <c r="BV613" s="5"/>
      <c r="BW613" s="5"/>
      <c r="BX613" s="5"/>
      <c r="BY613" s="5"/>
      <c r="BZ613" s="5"/>
    </row>
    <row r="614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AF614" s="5"/>
      <c r="AH614" s="5"/>
      <c r="AK614" s="5"/>
      <c r="AS614" s="5"/>
      <c r="AT614" s="5"/>
      <c r="AV614" s="5"/>
      <c r="AW614" s="5"/>
      <c r="AX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T614" s="5"/>
      <c r="BU614" s="5"/>
      <c r="BV614" s="5"/>
      <c r="BW614" s="5"/>
      <c r="BX614" s="5"/>
      <c r="BY614" s="5"/>
      <c r="BZ614" s="5"/>
    </row>
    <row r="61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AF615" s="5"/>
      <c r="AH615" s="5"/>
      <c r="AK615" s="5"/>
      <c r="AS615" s="5"/>
      <c r="AT615" s="5"/>
      <c r="AV615" s="5"/>
      <c r="AW615" s="5"/>
      <c r="AX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T615" s="5"/>
      <c r="BU615" s="5"/>
      <c r="BV615" s="5"/>
      <c r="BW615" s="5"/>
      <c r="BX615" s="5"/>
      <c r="BY615" s="5"/>
      <c r="BZ615" s="5"/>
    </row>
    <row r="616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AF616" s="5"/>
      <c r="AH616" s="5"/>
      <c r="AK616" s="5"/>
      <c r="AS616" s="5"/>
      <c r="AT616" s="5"/>
      <c r="AV616" s="5"/>
      <c r="AW616" s="5"/>
      <c r="AX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T616" s="5"/>
      <c r="BU616" s="5"/>
      <c r="BV616" s="5"/>
      <c r="BW616" s="5"/>
      <c r="BX616" s="5"/>
      <c r="BY616" s="5"/>
      <c r="BZ616" s="5"/>
    </row>
    <row r="617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AF617" s="5"/>
      <c r="AH617" s="5"/>
      <c r="AK617" s="5"/>
      <c r="AS617" s="5"/>
      <c r="AT617" s="5"/>
      <c r="AV617" s="5"/>
      <c r="AW617" s="5"/>
      <c r="AX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T617" s="5"/>
      <c r="BU617" s="5"/>
      <c r="BV617" s="5"/>
      <c r="BW617" s="5"/>
      <c r="BX617" s="5"/>
      <c r="BY617" s="5"/>
      <c r="BZ617" s="5"/>
    </row>
    <row r="618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AF618" s="5"/>
      <c r="AH618" s="5"/>
      <c r="AK618" s="5"/>
      <c r="AS618" s="5"/>
      <c r="AT618" s="5"/>
      <c r="AV618" s="5"/>
      <c r="AW618" s="5"/>
      <c r="AX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T618" s="5"/>
      <c r="BU618" s="5"/>
      <c r="BV618" s="5"/>
      <c r="BW618" s="5"/>
      <c r="BX618" s="5"/>
      <c r="BY618" s="5"/>
      <c r="BZ618" s="5"/>
    </row>
    <row r="619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AF619" s="5"/>
      <c r="AH619" s="5"/>
      <c r="AK619" s="5"/>
      <c r="AS619" s="5"/>
      <c r="AT619" s="5"/>
      <c r="AV619" s="5"/>
      <c r="AW619" s="5"/>
      <c r="AX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T619" s="5"/>
      <c r="BU619" s="5"/>
      <c r="BV619" s="5"/>
      <c r="BW619" s="5"/>
      <c r="BX619" s="5"/>
      <c r="BY619" s="5"/>
      <c r="BZ619" s="5"/>
    </row>
    <row r="620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AF620" s="5"/>
      <c r="AH620" s="5"/>
      <c r="AK620" s="5"/>
      <c r="AS620" s="5"/>
      <c r="AT620" s="5"/>
      <c r="AV620" s="5"/>
      <c r="AW620" s="5"/>
      <c r="AX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T620" s="5"/>
      <c r="BU620" s="5"/>
      <c r="BV620" s="5"/>
      <c r="BW620" s="5"/>
      <c r="BX620" s="5"/>
      <c r="BY620" s="5"/>
      <c r="BZ620" s="5"/>
    </row>
    <row r="621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AF621" s="5"/>
      <c r="AH621" s="5"/>
      <c r="AK621" s="5"/>
      <c r="AS621" s="5"/>
      <c r="AT621" s="5"/>
      <c r="AV621" s="5"/>
      <c r="AW621" s="5"/>
      <c r="AX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T621" s="5"/>
      <c r="BU621" s="5"/>
      <c r="BV621" s="5"/>
      <c r="BW621" s="5"/>
      <c r="BX621" s="5"/>
      <c r="BY621" s="5"/>
      <c r="BZ621" s="5"/>
    </row>
    <row r="622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AF622" s="5"/>
      <c r="AH622" s="5"/>
      <c r="AK622" s="5"/>
      <c r="AS622" s="5"/>
      <c r="AT622" s="5"/>
      <c r="AV622" s="5"/>
      <c r="AW622" s="5"/>
      <c r="AX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T622" s="5"/>
      <c r="BU622" s="5"/>
      <c r="BV622" s="5"/>
      <c r="BW622" s="5"/>
      <c r="BX622" s="5"/>
      <c r="BY622" s="5"/>
      <c r="BZ622" s="5"/>
    </row>
    <row r="623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AF623" s="5"/>
      <c r="AH623" s="5"/>
      <c r="AK623" s="5"/>
      <c r="AS623" s="5"/>
      <c r="AT623" s="5"/>
      <c r="AV623" s="5"/>
      <c r="AW623" s="5"/>
      <c r="AX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T623" s="5"/>
      <c r="BU623" s="5"/>
      <c r="BV623" s="5"/>
      <c r="BW623" s="5"/>
      <c r="BX623" s="5"/>
      <c r="BY623" s="5"/>
      <c r="BZ623" s="5"/>
    </row>
    <row r="624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AF624" s="5"/>
      <c r="AH624" s="5"/>
      <c r="AK624" s="5"/>
      <c r="AS624" s="5"/>
      <c r="AT624" s="5"/>
      <c r="AV624" s="5"/>
      <c r="AW624" s="5"/>
      <c r="AX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T624" s="5"/>
      <c r="BU624" s="5"/>
      <c r="BV624" s="5"/>
      <c r="BW624" s="5"/>
      <c r="BX624" s="5"/>
      <c r="BY624" s="5"/>
      <c r="BZ624" s="5"/>
    </row>
    <row r="62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AF625" s="5"/>
      <c r="AH625" s="5"/>
      <c r="AK625" s="5"/>
      <c r="AS625" s="5"/>
      <c r="AT625" s="5"/>
      <c r="AV625" s="5"/>
      <c r="AW625" s="5"/>
      <c r="AX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T625" s="5"/>
      <c r="BU625" s="5"/>
      <c r="BV625" s="5"/>
      <c r="BW625" s="5"/>
      <c r="BX625" s="5"/>
      <c r="BY625" s="5"/>
      <c r="BZ625" s="5"/>
    </row>
    <row r="626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AF626" s="5"/>
      <c r="AH626" s="5"/>
      <c r="AK626" s="5"/>
      <c r="AS626" s="5"/>
      <c r="AT626" s="5"/>
      <c r="AV626" s="5"/>
      <c r="AW626" s="5"/>
      <c r="AX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T626" s="5"/>
      <c r="BU626" s="5"/>
      <c r="BV626" s="5"/>
      <c r="BW626" s="5"/>
      <c r="BX626" s="5"/>
      <c r="BY626" s="5"/>
      <c r="BZ626" s="5"/>
    </row>
    <row r="627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AF627" s="5"/>
      <c r="AH627" s="5"/>
      <c r="AK627" s="5"/>
      <c r="AS627" s="5"/>
      <c r="AT627" s="5"/>
      <c r="AV627" s="5"/>
      <c r="AW627" s="5"/>
      <c r="AX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T627" s="5"/>
      <c r="BU627" s="5"/>
      <c r="BV627" s="5"/>
      <c r="BW627" s="5"/>
      <c r="BX627" s="5"/>
      <c r="BY627" s="5"/>
      <c r="BZ627" s="5"/>
    </row>
    <row r="628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AF628" s="5"/>
      <c r="AH628" s="5"/>
      <c r="AK628" s="5"/>
      <c r="AS628" s="5"/>
      <c r="AT628" s="5"/>
      <c r="AV628" s="5"/>
      <c r="AW628" s="5"/>
      <c r="AX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T628" s="5"/>
      <c r="BU628" s="5"/>
      <c r="BV628" s="5"/>
      <c r="BW628" s="5"/>
      <c r="BX628" s="5"/>
      <c r="BY628" s="5"/>
      <c r="BZ628" s="5"/>
    </row>
    <row r="629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AF629" s="5"/>
      <c r="AH629" s="5"/>
      <c r="AK629" s="5"/>
      <c r="AS629" s="5"/>
      <c r="AT629" s="5"/>
      <c r="AV629" s="5"/>
      <c r="AW629" s="5"/>
      <c r="AX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T629" s="5"/>
      <c r="BU629" s="5"/>
      <c r="BV629" s="5"/>
      <c r="BW629" s="5"/>
      <c r="BX629" s="5"/>
      <c r="BY629" s="5"/>
      <c r="BZ629" s="5"/>
    </row>
    <row r="630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AF630" s="5"/>
      <c r="AH630" s="5"/>
      <c r="AK630" s="5"/>
      <c r="AS630" s="5"/>
      <c r="AT630" s="5"/>
      <c r="AV630" s="5"/>
      <c r="AW630" s="5"/>
      <c r="AX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T630" s="5"/>
      <c r="BU630" s="5"/>
      <c r="BV630" s="5"/>
      <c r="BW630" s="5"/>
      <c r="BX630" s="5"/>
      <c r="BY630" s="5"/>
      <c r="BZ630" s="5"/>
    </row>
    <row r="631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AF631" s="5"/>
      <c r="AH631" s="5"/>
      <c r="AK631" s="5"/>
      <c r="AS631" s="5"/>
      <c r="AT631" s="5"/>
      <c r="AV631" s="5"/>
      <c r="AW631" s="5"/>
      <c r="AX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T631" s="5"/>
      <c r="BU631" s="5"/>
      <c r="BV631" s="5"/>
      <c r="BW631" s="5"/>
      <c r="BX631" s="5"/>
      <c r="BY631" s="5"/>
      <c r="BZ631" s="5"/>
    </row>
    <row r="632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AF632" s="5"/>
      <c r="AH632" s="5"/>
      <c r="AK632" s="5"/>
      <c r="AS632" s="5"/>
      <c r="AT632" s="5"/>
      <c r="AV632" s="5"/>
      <c r="AW632" s="5"/>
      <c r="AX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T632" s="5"/>
      <c r="BU632" s="5"/>
      <c r="BV632" s="5"/>
      <c r="BW632" s="5"/>
      <c r="BX632" s="5"/>
      <c r="BY632" s="5"/>
      <c r="BZ632" s="5"/>
    </row>
    <row r="633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AF633" s="5"/>
      <c r="AH633" s="5"/>
      <c r="AK633" s="5"/>
      <c r="AS633" s="5"/>
      <c r="AT633" s="5"/>
      <c r="AV633" s="5"/>
      <c r="AW633" s="5"/>
      <c r="AX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T633" s="5"/>
      <c r="BU633" s="5"/>
      <c r="BV633" s="5"/>
      <c r="BW633" s="5"/>
      <c r="BX633" s="5"/>
      <c r="BY633" s="5"/>
      <c r="BZ633" s="5"/>
    </row>
    <row r="634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AF634" s="5"/>
      <c r="AH634" s="5"/>
      <c r="AK634" s="5"/>
      <c r="AS634" s="5"/>
      <c r="AT634" s="5"/>
      <c r="AV634" s="5"/>
      <c r="AW634" s="5"/>
      <c r="AX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T634" s="5"/>
      <c r="BU634" s="5"/>
      <c r="BV634" s="5"/>
      <c r="BW634" s="5"/>
      <c r="BX634" s="5"/>
      <c r="BY634" s="5"/>
      <c r="BZ634" s="5"/>
    </row>
    <row r="63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AF635" s="5"/>
      <c r="AH635" s="5"/>
      <c r="AK635" s="5"/>
      <c r="AS635" s="5"/>
      <c r="AT635" s="5"/>
      <c r="AV635" s="5"/>
      <c r="AW635" s="5"/>
      <c r="AX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T635" s="5"/>
      <c r="BU635" s="5"/>
      <c r="BV635" s="5"/>
      <c r="BW635" s="5"/>
      <c r="BX635" s="5"/>
      <c r="BY635" s="5"/>
      <c r="BZ635" s="5"/>
    </row>
    <row r="636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AF636" s="5"/>
      <c r="AH636" s="5"/>
      <c r="AK636" s="5"/>
      <c r="AS636" s="5"/>
      <c r="AT636" s="5"/>
      <c r="AV636" s="5"/>
      <c r="AW636" s="5"/>
      <c r="AX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T636" s="5"/>
      <c r="BU636" s="5"/>
      <c r="BV636" s="5"/>
      <c r="BW636" s="5"/>
      <c r="BX636" s="5"/>
      <c r="BY636" s="5"/>
      <c r="BZ636" s="5"/>
    </row>
    <row r="637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AF637" s="5"/>
      <c r="AH637" s="5"/>
      <c r="AK637" s="5"/>
      <c r="AS637" s="5"/>
      <c r="AT637" s="5"/>
      <c r="AV637" s="5"/>
      <c r="AW637" s="5"/>
      <c r="AX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T637" s="5"/>
      <c r="BU637" s="5"/>
      <c r="BV637" s="5"/>
      <c r="BW637" s="5"/>
      <c r="BX637" s="5"/>
      <c r="BY637" s="5"/>
      <c r="BZ637" s="5"/>
    </row>
    <row r="638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AF638" s="5"/>
      <c r="AH638" s="5"/>
      <c r="AK638" s="5"/>
      <c r="AS638" s="5"/>
      <c r="AT638" s="5"/>
      <c r="AV638" s="5"/>
      <c r="AW638" s="5"/>
      <c r="AX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T638" s="5"/>
      <c r="BU638" s="5"/>
      <c r="BV638" s="5"/>
      <c r="BW638" s="5"/>
      <c r="BX638" s="5"/>
      <c r="BY638" s="5"/>
      <c r="BZ638" s="5"/>
    </row>
    <row r="639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AF639" s="5"/>
      <c r="AH639" s="5"/>
      <c r="AK639" s="5"/>
      <c r="AS639" s="5"/>
      <c r="AT639" s="5"/>
      <c r="AV639" s="5"/>
      <c r="AW639" s="5"/>
      <c r="AX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T639" s="5"/>
      <c r="BU639" s="5"/>
      <c r="BV639" s="5"/>
      <c r="BW639" s="5"/>
      <c r="BX639" s="5"/>
      <c r="BY639" s="5"/>
      <c r="BZ639" s="5"/>
    </row>
    <row r="640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AF640" s="5"/>
      <c r="AH640" s="5"/>
      <c r="AK640" s="5"/>
      <c r="AS640" s="5"/>
      <c r="AT640" s="5"/>
      <c r="AV640" s="5"/>
      <c r="AW640" s="5"/>
      <c r="AX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T640" s="5"/>
      <c r="BU640" s="5"/>
      <c r="BV640" s="5"/>
      <c r="BW640" s="5"/>
      <c r="BX640" s="5"/>
      <c r="BY640" s="5"/>
      <c r="BZ640" s="5"/>
    </row>
    <row r="641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AF641" s="5"/>
      <c r="AH641" s="5"/>
      <c r="AK641" s="5"/>
      <c r="AS641" s="5"/>
      <c r="AT641" s="5"/>
      <c r="AV641" s="5"/>
      <c r="AW641" s="5"/>
      <c r="AX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T641" s="5"/>
      <c r="BU641" s="5"/>
      <c r="BV641" s="5"/>
      <c r="BW641" s="5"/>
      <c r="BX641" s="5"/>
      <c r="BY641" s="5"/>
      <c r="BZ641" s="5"/>
    </row>
    <row r="642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AF642" s="5"/>
      <c r="AH642" s="5"/>
      <c r="AK642" s="5"/>
      <c r="AS642" s="5"/>
      <c r="AT642" s="5"/>
      <c r="AV642" s="5"/>
      <c r="AW642" s="5"/>
      <c r="AX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T642" s="5"/>
      <c r="BU642" s="5"/>
      <c r="BV642" s="5"/>
      <c r="BW642" s="5"/>
      <c r="BX642" s="5"/>
      <c r="BY642" s="5"/>
      <c r="BZ642" s="5"/>
    </row>
    <row r="643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AF643" s="5"/>
      <c r="AH643" s="5"/>
      <c r="AK643" s="5"/>
      <c r="AS643" s="5"/>
      <c r="AT643" s="5"/>
      <c r="AV643" s="5"/>
      <c r="AW643" s="5"/>
      <c r="AX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T643" s="5"/>
      <c r="BU643" s="5"/>
      <c r="BV643" s="5"/>
      <c r="BW643" s="5"/>
      <c r="BX643" s="5"/>
      <c r="BY643" s="5"/>
      <c r="BZ643" s="5"/>
    </row>
    <row r="644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AF644" s="5"/>
      <c r="AH644" s="5"/>
      <c r="AK644" s="5"/>
      <c r="AS644" s="5"/>
      <c r="AT644" s="5"/>
      <c r="AV644" s="5"/>
      <c r="AW644" s="5"/>
      <c r="AX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T644" s="5"/>
      <c r="BU644" s="5"/>
      <c r="BV644" s="5"/>
      <c r="BW644" s="5"/>
      <c r="BX644" s="5"/>
      <c r="BY644" s="5"/>
      <c r="BZ644" s="5"/>
    </row>
    <row r="6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AF645" s="5"/>
      <c r="AH645" s="5"/>
      <c r="AK645" s="5"/>
      <c r="AS645" s="5"/>
      <c r="AT645" s="5"/>
      <c r="AV645" s="5"/>
      <c r="AW645" s="5"/>
      <c r="AX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T645" s="5"/>
      <c r="BU645" s="5"/>
      <c r="BV645" s="5"/>
      <c r="BW645" s="5"/>
      <c r="BX645" s="5"/>
      <c r="BY645" s="5"/>
      <c r="BZ645" s="5"/>
    </row>
    <row r="646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AF646" s="5"/>
      <c r="AH646" s="5"/>
      <c r="AK646" s="5"/>
      <c r="AS646" s="5"/>
      <c r="AT646" s="5"/>
      <c r="AV646" s="5"/>
      <c r="AW646" s="5"/>
      <c r="AX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T646" s="5"/>
      <c r="BU646" s="5"/>
      <c r="BV646" s="5"/>
      <c r="BW646" s="5"/>
      <c r="BX646" s="5"/>
      <c r="BY646" s="5"/>
      <c r="BZ646" s="5"/>
    </row>
    <row r="647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AF647" s="5"/>
      <c r="AH647" s="5"/>
      <c r="AK647" s="5"/>
      <c r="AS647" s="5"/>
      <c r="AT647" s="5"/>
      <c r="AV647" s="5"/>
      <c r="AW647" s="5"/>
      <c r="AX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T647" s="5"/>
      <c r="BU647" s="5"/>
      <c r="BV647" s="5"/>
      <c r="BW647" s="5"/>
      <c r="BX647" s="5"/>
      <c r="BY647" s="5"/>
      <c r="BZ647" s="5"/>
    </row>
    <row r="648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AF648" s="5"/>
      <c r="AH648" s="5"/>
      <c r="AK648" s="5"/>
      <c r="AS648" s="5"/>
      <c r="AT648" s="5"/>
      <c r="AV648" s="5"/>
      <c r="AW648" s="5"/>
      <c r="AX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T648" s="5"/>
      <c r="BU648" s="5"/>
      <c r="BV648" s="5"/>
      <c r="BW648" s="5"/>
      <c r="BX648" s="5"/>
      <c r="BY648" s="5"/>
      <c r="BZ648" s="5"/>
    </row>
    <row r="649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AF649" s="5"/>
      <c r="AH649" s="5"/>
      <c r="AK649" s="5"/>
      <c r="AS649" s="5"/>
      <c r="AT649" s="5"/>
      <c r="AV649" s="5"/>
      <c r="AW649" s="5"/>
      <c r="AX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T649" s="5"/>
      <c r="BU649" s="5"/>
      <c r="BV649" s="5"/>
      <c r="BW649" s="5"/>
      <c r="BX649" s="5"/>
      <c r="BY649" s="5"/>
      <c r="BZ649" s="5"/>
    </row>
    <row r="650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AF650" s="5"/>
      <c r="AH650" s="5"/>
      <c r="AK650" s="5"/>
      <c r="AS650" s="5"/>
      <c r="AT650" s="5"/>
      <c r="AV650" s="5"/>
      <c r="AW650" s="5"/>
      <c r="AX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T650" s="5"/>
      <c r="BU650" s="5"/>
      <c r="BV650" s="5"/>
      <c r="BW650" s="5"/>
      <c r="BX650" s="5"/>
      <c r="BY650" s="5"/>
      <c r="BZ650" s="5"/>
    </row>
    <row r="651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AF651" s="5"/>
      <c r="AH651" s="5"/>
      <c r="AK651" s="5"/>
      <c r="AS651" s="5"/>
      <c r="AT651" s="5"/>
      <c r="AV651" s="5"/>
      <c r="AW651" s="5"/>
      <c r="AX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T651" s="5"/>
      <c r="BU651" s="5"/>
      <c r="BV651" s="5"/>
      <c r="BW651" s="5"/>
      <c r="BX651" s="5"/>
      <c r="BY651" s="5"/>
      <c r="BZ651" s="5"/>
    </row>
    <row r="652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AF652" s="5"/>
      <c r="AH652" s="5"/>
      <c r="AK652" s="5"/>
      <c r="AS652" s="5"/>
      <c r="AT652" s="5"/>
      <c r="AV652" s="5"/>
      <c r="AW652" s="5"/>
      <c r="AX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T652" s="5"/>
      <c r="BU652" s="5"/>
      <c r="BV652" s="5"/>
      <c r="BW652" s="5"/>
      <c r="BX652" s="5"/>
      <c r="BY652" s="5"/>
      <c r="BZ652" s="5"/>
    </row>
    <row r="653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AF653" s="5"/>
      <c r="AH653" s="5"/>
      <c r="AK653" s="5"/>
      <c r="AS653" s="5"/>
      <c r="AT653" s="5"/>
      <c r="AV653" s="5"/>
      <c r="AW653" s="5"/>
      <c r="AX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T653" s="5"/>
      <c r="BU653" s="5"/>
      <c r="BV653" s="5"/>
      <c r="BW653" s="5"/>
      <c r="BX653" s="5"/>
      <c r="BY653" s="5"/>
      <c r="BZ653" s="5"/>
    </row>
    <row r="654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AF654" s="5"/>
      <c r="AH654" s="5"/>
      <c r="AK654" s="5"/>
      <c r="AS654" s="5"/>
      <c r="AT654" s="5"/>
      <c r="AV654" s="5"/>
      <c r="AW654" s="5"/>
      <c r="AX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T654" s="5"/>
      <c r="BU654" s="5"/>
      <c r="BV654" s="5"/>
      <c r="BW654" s="5"/>
      <c r="BX654" s="5"/>
      <c r="BY654" s="5"/>
      <c r="BZ654" s="5"/>
    </row>
    <row r="65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AF655" s="5"/>
      <c r="AH655" s="5"/>
      <c r="AK655" s="5"/>
      <c r="AS655" s="5"/>
      <c r="AT655" s="5"/>
      <c r="AV655" s="5"/>
      <c r="AW655" s="5"/>
      <c r="AX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T655" s="5"/>
      <c r="BU655" s="5"/>
      <c r="BV655" s="5"/>
      <c r="BW655" s="5"/>
      <c r="BX655" s="5"/>
      <c r="BY655" s="5"/>
      <c r="BZ655" s="5"/>
    </row>
    <row r="656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AF656" s="5"/>
      <c r="AH656" s="5"/>
      <c r="AK656" s="5"/>
      <c r="AS656" s="5"/>
      <c r="AT656" s="5"/>
      <c r="AV656" s="5"/>
      <c r="AW656" s="5"/>
      <c r="AX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T656" s="5"/>
      <c r="BU656" s="5"/>
      <c r="BV656" s="5"/>
      <c r="BW656" s="5"/>
      <c r="BX656" s="5"/>
      <c r="BY656" s="5"/>
      <c r="BZ656" s="5"/>
    </row>
    <row r="657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AF657" s="5"/>
      <c r="AH657" s="5"/>
      <c r="AK657" s="5"/>
      <c r="AS657" s="5"/>
      <c r="AT657" s="5"/>
      <c r="AV657" s="5"/>
      <c r="AW657" s="5"/>
      <c r="AX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T657" s="5"/>
      <c r="BU657" s="5"/>
      <c r="BV657" s="5"/>
      <c r="BW657" s="5"/>
      <c r="BX657" s="5"/>
      <c r="BY657" s="5"/>
      <c r="BZ657" s="5"/>
    </row>
    <row r="658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AF658" s="5"/>
      <c r="AH658" s="5"/>
      <c r="AK658" s="5"/>
      <c r="AS658" s="5"/>
      <c r="AT658" s="5"/>
      <c r="AV658" s="5"/>
      <c r="AW658" s="5"/>
      <c r="AX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T658" s="5"/>
      <c r="BU658" s="5"/>
      <c r="BV658" s="5"/>
      <c r="BW658" s="5"/>
      <c r="BX658" s="5"/>
      <c r="BY658" s="5"/>
      <c r="BZ658" s="5"/>
    </row>
    <row r="659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AF659" s="5"/>
      <c r="AH659" s="5"/>
      <c r="AK659" s="5"/>
      <c r="AS659" s="5"/>
      <c r="AT659" s="5"/>
      <c r="AV659" s="5"/>
      <c r="AW659" s="5"/>
      <c r="AX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T659" s="5"/>
      <c r="BU659" s="5"/>
      <c r="BV659" s="5"/>
      <c r="BW659" s="5"/>
      <c r="BX659" s="5"/>
      <c r="BY659" s="5"/>
      <c r="BZ659" s="5"/>
    </row>
    <row r="660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AF660" s="5"/>
      <c r="AH660" s="5"/>
      <c r="AK660" s="5"/>
      <c r="AS660" s="5"/>
      <c r="AT660" s="5"/>
      <c r="AV660" s="5"/>
      <c r="AW660" s="5"/>
      <c r="AX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T660" s="5"/>
      <c r="BU660" s="5"/>
      <c r="BV660" s="5"/>
      <c r="BW660" s="5"/>
      <c r="BX660" s="5"/>
      <c r="BY660" s="5"/>
      <c r="BZ660" s="5"/>
    </row>
    <row r="661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AF661" s="5"/>
      <c r="AH661" s="5"/>
      <c r="AK661" s="5"/>
      <c r="AS661" s="5"/>
      <c r="AT661" s="5"/>
      <c r="AV661" s="5"/>
      <c r="AW661" s="5"/>
      <c r="AX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T661" s="5"/>
      <c r="BU661" s="5"/>
      <c r="BV661" s="5"/>
      <c r="BW661" s="5"/>
      <c r="BX661" s="5"/>
      <c r="BY661" s="5"/>
      <c r="BZ661" s="5"/>
    </row>
    <row r="662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AF662" s="5"/>
      <c r="AH662" s="5"/>
      <c r="AK662" s="5"/>
      <c r="AS662" s="5"/>
      <c r="AT662" s="5"/>
      <c r="AV662" s="5"/>
      <c r="AW662" s="5"/>
      <c r="AX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T662" s="5"/>
      <c r="BU662" s="5"/>
      <c r="BV662" s="5"/>
      <c r="BW662" s="5"/>
      <c r="BX662" s="5"/>
      <c r="BY662" s="5"/>
      <c r="BZ662" s="5"/>
    </row>
    <row r="663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AF663" s="5"/>
      <c r="AH663" s="5"/>
      <c r="AK663" s="5"/>
      <c r="AS663" s="5"/>
      <c r="AT663" s="5"/>
      <c r="AV663" s="5"/>
      <c r="AW663" s="5"/>
      <c r="AX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T663" s="5"/>
      <c r="BU663" s="5"/>
      <c r="BV663" s="5"/>
      <c r="BW663" s="5"/>
      <c r="BX663" s="5"/>
      <c r="BY663" s="5"/>
      <c r="BZ663" s="5"/>
    </row>
    <row r="664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AF664" s="5"/>
      <c r="AH664" s="5"/>
      <c r="AK664" s="5"/>
      <c r="AS664" s="5"/>
      <c r="AT664" s="5"/>
      <c r="AV664" s="5"/>
      <c r="AW664" s="5"/>
      <c r="AX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T664" s="5"/>
      <c r="BU664" s="5"/>
      <c r="BV664" s="5"/>
      <c r="BW664" s="5"/>
      <c r="BX664" s="5"/>
      <c r="BY664" s="5"/>
      <c r="BZ664" s="5"/>
    </row>
    <row r="66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AF665" s="5"/>
      <c r="AH665" s="5"/>
      <c r="AK665" s="5"/>
      <c r="AS665" s="5"/>
      <c r="AT665" s="5"/>
      <c r="AV665" s="5"/>
      <c r="AW665" s="5"/>
      <c r="AX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T665" s="5"/>
      <c r="BU665" s="5"/>
      <c r="BV665" s="5"/>
      <c r="BW665" s="5"/>
      <c r="BX665" s="5"/>
      <c r="BY665" s="5"/>
      <c r="BZ665" s="5"/>
    </row>
    <row r="666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AF666" s="5"/>
      <c r="AH666" s="5"/>
      <c r="AK666" s="5"/>
      <c r="AS666" s="5"/>
      <c r="AT666" s="5"/>
      <c r="AV666" s="5"/>
      <c r="AW666" s="5"/>
      <c r="AX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T666" s="5"/>
      <c r="BU666" s="5"/>
      <c r="BV666" s="5"/>
      <c r="BW666" s="5"/>
      <c r="BX666" s="5"/>
      <c r="BY666" s="5"/>
      <c r="BZ666" s="5"/>
    </row>
    <row r="667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AF667" s="5"/>
      <c r="AH667" s="5"/>
      <c r="AK667" s="5"/>
      <c r="AS667" s="5"/>
      <c r="AT667" s="5"/>
      <c r="AV667" s="5"/>
      <c r="AW667" s="5"/>
      <c r="AX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T667" s="5"/>
      <c r="BU667" s="5"/>
      <c r="BV667" s="5"/>
      <c r="BW667" s="5"/>
      <c r="BX667" s="5"/>
      <c r="BY667" s="5"/>
      <c r="BZ667" s="5"/>
    </row>
    <row r="668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AF668" s="5"/>
      <c r="AH668" s="5"/>
      <c r="AK668" s="5"/>
      <c r="AS668" s="5"/>
      <c r="AT668" s="5"/>
      <c r="AV668" s="5"/>
      <c r="AW668" s="5"/>
      <c r="AX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T668" s="5"/>
      <c r="BU668" s="5"/>
      <c r="BV668" s="5"/>
      <c r="BW668" s="5"/>
      <c r="BX668" s="5"/>
      <c r="BY668" s="5"/>
      <c r="BZ668" s="5"/>
    </row>
    <row r="669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AF669" s="5"/>
      <c r="AH669" s="5"/>
      <c r="AK669" s="5"/>
      <c r="AS669" s="5"/>
      <c r="AT669" s="5"/>
      <c r="AV669" s="5"/>
      <c r="AW669" s="5"/>
      <c r="AX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T669" s="5"/>
      <c r="BU669" s="5"/>
      <c r="BV669" s="5"/>
      <c r="BW669" s="5"/>
      <c r="BX669" s="5"/>
      <c r="BY669" s="5"/>
      <c r="BZ669" s="5"/>
    </row>
    <row r="670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AF670" s="5"/>
      <c r="AH670" s="5"/>
      <c r="AK670" s="5"/>
      <c r="AS670" s="5"/>
      <c r="AT670" s="5"/>
      <c r="AV670" s="5"/>
      <c r="AW670" s="5"/>
      <c r="AX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T670" s="5"/>
      <c r="BU670" s="5"/>
      <c r="BV670" s="5"/>
      <c r="BW670" s="5"/>
      <c r="BX670" s="5"/>
      <c r="BY670" s="5"/>
      <c r="BZ670" s="5"/>
    </row>
    <row r="671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AF671" s="5"/>
      <c r="AH671" s="5"/>
      <c r="AK671" s="5"/>
      <c r="AS671" s="5"/>
      <c r="AT671" s="5"/>
      <c r="AV671" s="5"/>
      <c r="AW671" s="5"/>
      <c r="AX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T671" s="5"/>
      <c r="BU671" s="5"/>
      <c r="BV671" s="5"/>
      <c r="BW671" s="5"/>
      <c r="BX671" s="5"/>
      <c r="BY671" s="5"/>
      <c r="BZ671" s="5"/>
    </row>
    <row r="672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AF672" s="5"/>
      <c r="AH672" s="5"/>
      <c r="AK672" s="5"/>
      <c r="AS672" s="5"/>
      <c r="AT672" s="5"/>
      <c r="AV672" s="5"/>
      <c r="AW672" s="5"/>
      <c r="AX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T672" s="5"/>
      <c r="BU672" s="5"/>
      <c r="BV672" s="5"/>
      <c r="BW672" s="5"/>
      <c r="BX672" s="5"/>
      <c r="BY672" s="5"/>
      <c r="BZ672" s="5"/>
    </row>
    <row r="673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AF673" s="5"/>
      <c r="AH673" s="5"/>
      <c r="AK673" s="5"/>
      <c r="AS673" s="5"/>
      <c r="AT673" s="5"/>
      <c r="AV673" s="5"/>
      <c r="AW673" s="5"/>
      <c r="AX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T673" s="5"/>
      <c r="BU673" s="5"/>
      <c r="BV673" s="5"/>
      <c r="BW673" s="5"/>
      <c r="BX673" s="5"/>
      <c r="BY673" s="5"/>
      <c r="BZ673" s="5"/>
    </row>
    <row r="674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AF674" s="5"/>
      <c r="AH674" s="5"/>
      <c r="AK674" s="5"/>
      <c r="AS674" s="5"/>
      <c r="AT674" s="5"/>
      <c r="AV674" s="5"/>
      <c r="AW674" s="5"/>
      <c r="AX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T674" s="5"/>
      <c r="BU674" s="5"/>
      <c r="BV674" s="5"/>
      <c r="BW674" s="5"/>
      <c r="BX674" s="5"/>
      <c r="BY674" s="5"/>
      <c r="BZ674" s="5"/>
    </row>
    <row r="67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AF675" s="5"/>
      <c r="AH675" s="5"/>
      <c r="AK675" s="5"/>
      <c r="AS675" s="5"/>
      <c r="AT675" s="5"/>
      <c r="AV675" s="5"/>
      <c r="AW675" s="5"/>
      <c r="AX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T675" s="5"/>
      <c r="BU675" s="5"/>
      <c r="BV675" s="5"/>
      <c r="BW675" s="5"/>
      <c r="BX675" s="5"/>
      <c r="BY675" s="5"/>
      <c r="BZ675" s="5"/>
    </row>
    <row r="676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AF676" s="5"/>
      <c r="AH676" s="5"/>
      <c r="AK676" s="5"/>
      <c r="AS676" s="5"/>
      <c r="AT676" s="5"/>
      <c r="AV676" s="5"/>
      <c r="AW676" s="5"/>
      <c r="AX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T676" s="5"/>
      <c r="BU676" s="5"/>
      <c r="BV676" s="5"/>
      <c r="BW676" s="5"/>
      <c r="BX676" s="5"/>
      <c r="BY676" s="5"/>
      <c r="BZ676" s="5"/>
    </row>
    <row r="677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AF677" s="5"/>
      <c r="AH677" s="5"/>
      <c r="AK677" s="5"/>
      <c r="AS677" s="5"/>
      <c r="AT677" s="5"/>
      <c r="AV677" s="5"/>
      <c r="AW677" s="5"/>
      <c r="AX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T677" s="5"/>
      <c r="BU677" s="5"/>
      <c r="BV677" s="5"/>
      <c r="BW677" s="5"/>
      <c r="BX677" s="5"/>
      <c r="BY677" s="5"/>
      <c r="BZ677" s="5"/>
    </row>
    <row r="678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AF678" s="5"/>
      <c r="AH678" s="5"/>
      <c r="AK678" s="5"/>
      <c r="AS678" s="5"/>
      <c r="AT678" s="5"/>
      <c r="AV678" s="5"/>
      <c r="AW678" s="5"/>
      <c r="AX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T678" s="5"/>
      <c r="BU678" s="5"/>
      <c r="BV678" s="5"/>
      <c r="BW678" s="5"/>
      <c r="BX678" s="5"/>
      <c r="BY678" s="5"/>
      <c r="BZ678" s="5"/>
    </row>
    <row r="679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AF679" s="5"/>
      <c r="AH679" s="5"/>
      <c r="AK679" s="5"/>
      <c r="AS679" s="5"/>
      <c r="AT679" s="5"/>
      <c r="AV679" s="5"/>
      <c r="AW679" s="5"/>
      <c r="AX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T679" s="5"/>
      <c r="BU679" s="5"/>
      <c r="BV679" s="5"/>
      <c r="BW679" s="5"/>
      <c r="BX679" s="5"/>
      <c r="BY679" s="5"/>
      <c r="BZ679" s="5"/>
    </row>
    <row r="680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AF680" s="5"/>
      <c r="AH680" s="5"/>
      <c r="AK680" s="5"/>
      <c r="AS680" s="5"/>
      <c r="AT680" s="5"/>
      <c r="AV680" s="5"/>
      <c r="AW680" s="5"/>
      <c r="AX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T680" s="5"/>
      <c r="BU680" s="5"/>
      <c r="BV680" s="5"/>
      <c r="BW680" s="5"/>
      <c r="BX680" s="5"/>
      <c r="BY680" s="5"/>
      <c r="BZ680" s="5"/>
    </row>
    <row r="681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AF681" s="5"/>
      <c r="AH681" s="5"/>
      <c r="AK681" s="5"/>
      <c r="AS681" s="5"/>
      <c r="AT681" s="5"/>
      <c r="AV681" s="5"/>
      <c r="AW681" s="5"/>
      <c r="AX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T681" s="5"/>
      <c r="BU681" s="5"/>
      <c r="BV681" s="5"/>
      <c r="BW681" s="5"/>
      <c r="BX681" s="5"/>
      <c r="BY681" s="5"/>
      <c r="BZ681" s="5"/>
    </row>
    <row r="682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AF682" s="5"/>
      <c r="AH682" s="5"/>
      <c r="AK682" s="5"/>
      <c r="AS682" s="5"/>
      <c r="AT682" s="5"/>
      <c r="AV682" s="5"/>
      <c r="AW682" s="5"/>
      <c r="AX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T682" s="5"/>
      <c r="BU682" s="5"/>
      <c r="BV682" s="5"/>
      <c r="BW682" s="5"/>
      <c r="BX682" s="5"/>
      <c r="BY682" s="5"/>
      <c r="BZ682" s="5"/>
    </row>
    <row r="683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AF683" s="5"/>
      <c r="AH683" s="5"/>
      <c r="AK683" s="5"/>
      <c r="AS683" s="5"/>
      <c r="AT683" s="5"/>
      <c r="AV683" s="5"/>
      <c r="AW683" s="5"/>
      <c r="AX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T683" s="5"/>
      <c r="BU683" s="5"/>
      <c r="BV683" s="5"/>
      <c r="BW683" s="5"/>
      <c r="BX683" s="5"/>
      <c r="BY683" s="5"/>
      <c r="BZ683" s="5"/>
    </row>
    <row r="684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AF684" s="5"/>
      <c r="AH684" s="5"/>
      <c r="AK684" s="5"/>
      <c r="AS684" s="5"/>
      <c r="AT684" s="5"/>
      <c r="AV684" s="5"/>
      <c r="AW684" s="5"/>
      <c r="AX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T684" s="5"/>
      <c r="BU684" s="5"/>
      <c r="BV684" s="5"/>
      <c r="BW684" s="5"/>
      <c r="BX684" s="5"/>
      <c r="BY684" s="5"/>
      <c r="BZ684" s="5"/>
    </row>
    <row r="68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AF685" s="5"/>
      <c r="AH685" s="5"/>
      <c r="AK685" s="5"/>
      <c r="AS685" s="5"/>
      <c r="AT685" s="5"/>
      <c r="AV685" s="5"/>
      <c r="AW685" s="5"/>
      <c r="AX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T685" s="5"/>
      <c r="BU685" s="5"/>
      <c r="BV685" s="5"/>
      <c r="BW685" s="5"/>
      <c r="BX685" s="5"/>
      <c r="BY685" s="5"/>
      <c r="BZ685" s="5"/>
    </row>
    <row r="686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AF686" s="5"/>
      <c r="AH686" s="5"/>
      <c r="AK686" s="5"/>
      <c r="AS686" s="5"/>
      <c r="AT686" s="5"/>
      <c r="AV686" s="5"/>
      <c r="AW686" s="5"/>
      <c r="AX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T686" s="5"/>
      <c r="BU686" s="5"/>
      <c r="BV686" s="5"/>
      <c r="BW686" s="5"/>
      <c r="BX686" s="5"/>
      <c r="BY686" s="5"/>
      <c r="BZ686" s="5"/>
    </row>
    <row r="687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AF687" s="5"/>
      <c r="AH687" s="5"/>
      <c r="AK687" s="5"/>
      <c r="AS687" s="5"/>
      <c r="AT687" s="5"/>
      <c r="AV687" s="5"/>
      <c r="AW687" s="5"/>
      <c r="AX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T687" s="5"/>
      <c r="BU687" s="5"/>
      <c r="BV687" s="5"/>
      <c r="BW687" s="5"/>
      <c r="BX687" s="5"/>
      <c r="BY687" s="5"/>
      <c r="BZ687" s="5"/>
    </row>
    <row r="688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AF688" s="5"/>
      <c r="AH688" s="5"/>
      <c r="AK688" s="5"/>
      <c r="AS688" s="5"/>
      <c r="AT688" s="5"/>
      <c r="AV688" s="5"/>
      <c r="AW688" s="5"/>
      <c r="AX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T688" s="5"/>
      <c r="BU688" s="5"/>
      <c r="BV688" s="5"/>
      <c r="BW688" s="5"/>
      <c r="BX688" s="5"/>
      <c r="BY688" s="5"/>
      <c r="BZ688" s="5"/>
    </row>
    <row r="689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AF689" s="5"/>
      <c r="AH689" s="5"/>
      <c r="AK689" s="5"/>
      <c r="AS689" s="5"/>
      <c r="AT689" s="5"/>
      <c r="AV689" s="5"/>
      <c r="AW689" s="5"/>
      <c r="AX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T689" s="5"/>
      <c r="BU689" s="5"/>
      <c r="BV689" s="5"/>
      <c r="BW689" s="5"/>
      <c r="BX689" s="5"/>
      <c r="BY689" s="5"/>
      <c r="BZ689" s="5"/>
    </row>
    <row r="690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AF690" s="5"/>
      <c r="AH690" s="5"/>
      <c r="AK690" s="5"/>
      <c r="AS690" s="5"/>
      <c r="AT690" s="5"/>
      <c r="AV690" s="5"/>
      <c r="AW690" s="5"/>
      <c r="AX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T690" s="5"/>
      <c r="BU690" s="5"/>
      <c r="BV690" s="5"/>
      <c r="BW690" s="5"/>
      <c r="BX690" s="5"/>
      <c r="BY690" s="5"/>
      <c r="BZ690" s="5"/>
    </row>
    <row r="691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AF691" s="5"/>
      <c r="AH691" s="5"/>
      <c r="AK691" s="5"/>
      <c r="AS691" s="5"/>
      <c r="AT691" s="5"/>
      <c r="AV691" s="5"/>
      <c r="AW691" s="5"/>
      <c r="AX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T691" s="5"/>
      <c r="BU691" s="5"/>
      <c r="BV691" s="5"/>
      <c r="BW691" s="5"/>
      <c r="BX691" s="5"/>
      <c r="BY691" s="5"/>
      <c r="BZ691" s="5"/>
    </row>
    <row r="692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AF692" s="5"/>
      <c r="AH692" s="5"/>
      <c r="AK692" s="5"/>
      <c r="AS692" s="5"/>
      <c r="AT692" s="5"/>
      <c r="AV692" s="5"/>
      <c r="AW692" s="5"/>
      <c r="AX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T692" s="5"/>
      <c r="BU692" s="5"/>
      <c r="BV692" s="5"/>
      <c r="BW692" s="5"/>
      <c r="BX692" s="5"/>
      <c r="BY692" s="5"/>
      <c r="BZ692" s="5"/>
    </row>
    <row r="693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AF693" s="5"/>
      <c r="AH693" s="5"/>
      <c r="AK693" s="5"/>
      <c r="AS693" s="5"/>
      <c r="AT693" s="5"/>
      <c r="AV693" s="5"/>
      <c r="AW693" s="5"/>
      <c r="AX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T693" s="5"/>
      <c r="BU693" s="5"/>
      <c r="BV693" s="5"/>
      <c r="BW693" s="5"/>
      <c r="BX693" s="5"/>
      <c r="BY693" s="5"/>
      <c r="BZ693" s="5"/>
    </row>
    <row r="694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AF694" s="5"/>
      <c r="AH694" s="5"/>
      <c r="AK694" s="5"/>
      <c r="AS694" s="5"/>
      <c r="AT694" s="5"/>
      <c r="AV694" s="5"/>
      <c r="AW694" s="5"/>
      <c r="AX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T694" s="5"/>
      <c r="BU694" s="5"/>
      <c r="BV694" s="5"/>
      <c r="BW694" s="5"/>
      <c r="BX694" s="5"/>
      <c r="BY694" s="5"/>
      <c r="BZ694" s="5"/>
    </row>
    <row r="69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AF695" s="5"/>
      <c r="AH695" s="5"/>
      <c r="AK695" s="5"/>
      <c r="AS695" s="5"/>
      <c r="AT695" s="5"/>
      <c r="AV695" s="5"/>
      <c r="AW695" s="5"/>
      <c r="AX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T695" s="5"/>
      <c r="BU695" s="5"/>
      <c r="BV695" s="5"/>
      <c r="BW695" s="5"/>
      <c r="BX695" s="5"/>
      <c r="BY695" s="5"/>
      <c r="BZ695" s="5"/>
    </row>
    <row r="696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AF696" s="5"/>
      <c r="AH696" s="5"/>
      <c r="AK696" s="5"/>
      <c r="AS696" s="5"/>
      <c r="AT696" s="5"/>
      <c r="AV696" s="5"/>
      <c r="AW696" s="5"/>
      <c r="AX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T696" s="5"/>
      <c r="BU696" s="5"/>
      <c r="BV696" s="5"/>
      <c r="BW696" s="5"/>
      <c r="BX696" s="5"/>
      <c r="BY696" s="5"/>
      <c r="BZ696" s="5"/>
    </row>
    <row r="697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AF697" s="5"/>
      <c r="AH697" s="5"/>
      <c r="AK697" s="5"/>
      <c r="AS697" s="5"/>
      <c r="AT697" s="5"/>
      <c r="AV697" s="5"/>
      <c r="AW697" s="5"/>
      <c r="AX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T697" s="5"/>
      <c r="BU697" s="5"/>
      <c r="BV697" s="5"/>
      <c r="BW697" s="5"/>
      <c r="BX697" s="5"/>
      <c r="BY697" s="5"/>
      <c r="BZ697" s="5"/>
    </row>
    <row r="698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AF698" s="5"/>
      <c r="AH698" s="5"/>
      <c r="AK698" s="5"/>
      <c r="AS698" s="5"/>
      <c r="AT698" s="5"/>
      <c r="AV698" s="5"/>
      <c r="AW698" s="5"/>
      <c r="AX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T698" s="5"/>
      <c r="BU698" s="5"/>
      <c r="BV698" s="5"/>
      <c r="BW698" s="5"/>
      <c r="BX698" s="5"/>
      <c r="BY698" s="5"/>
      <c r="BZ698" s="5"/>
    </row>
    <row r="699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AF699" s="5"/>
      <c r="AH699" s="5"/>
      <c r="AK699" s="5"/>
      <c r="AS699" s="5"/>
      <c r="AT699" s="5"/>
      <c r="AV699" s="5"/>
      <c r="AW699" s="5"/>
      <c r="AX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T699" s="5"/>
      <c r="BU699" s="5"/>
      <c r="BV699" s="5"/>
      <c r="BW699" s="5"/>
      <c r="BX699" s="5"/>
      <c r="BY699" s="5"/>
      <c r="BZ699" s="5"/>
    </row>
    <row r="700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AF700" s="5"/>
      <c r="AH700" s="5"/>
      <c r="AK700" s="5"/>
      <c r="AS700" s="5"/>
      <c r="AT700" s="5"/>
      <c r="AV700" s="5"/>
      <c r="AW700" s="5"/>
      <c r="AX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T700" s="5"/>
      <c r="BU700" s="5"/>
      <c r="BV700" s="5"/>
      <c r="BW700" s="5"/>
      <c r="BX700" s="5"/>
      <c r="BY700" s="5"/>
      <c r="BZ700" s="5"/>
    </row>
    <row r="701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AF701" s="5"/>
      <c r="AH701" s="5"/>
      <c r="AK701" s="5"/>
      <c r="AS701" s="5"/>
      <c r="AT701" s="5"/>
      <c r="AV701" s="5"/>
      <c r="AW701" s="5"/>
      <c r="AX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T701" s="5"/>
      <c r="BU701" s="5"/>
      <c r="BV701" s="5"/>
      <c r="BW701" s="5"/>
      <c r="BX701" s="5"/>
      <c r="BY701" s="5"/>
      <c r="BZ701" s="5"/>
    </row>
    <row r="702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AF702" s="5"/>
      <c r="AH702" s="5"/>
      <c r="AK702" s="5"/>
      <c r="AS702" s="5"/>
      <c r="AT702" s="5"/>
      <c r="AV702" s="5"/>
      <c r="AW702" s="5"/>
      <c r="AX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T702" s="5"/>
      <c r="BU702" s="5"/>
      <c r="BV702" s="5"/>
      <c r="BW702" s="5"/>
      <c r="BX702" s="5"/>
      <c r="BY702" s="5"/>
      <c r="BZ702" s="5"/>
    </row>
    <row r="703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AF703" s="5"/>
      <c r="AH703" s="5"/>
      <c r="AK703" s="5"/>
      <c r="AS703" s="5"/>
      <c r="AT703" s="5"/>
      <c r="AV703" s="5"/>
      <c r="AW703" s="5"/>
      <c r="AX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T703" s="5"/>
      <c r="BU703" s="5"/>
      <c r="BV703" s="5"/>
      <c r="BW703" s="5"/>
      <c r="BX703" s="5"/>
      <c r="BY703" s="5"/>
      <c r="BZ703" s="5"/>
    </row>
    <row r="704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AF704" s="5"/>
      <c r="AH704" s="5"/>
      <c r="AK704" s="5"/>
      <c r="AS704" s="5"/>
      <c r="AT704" s="5"/>
      <c r="AV704" s="5"/>
      <c r="AW704" s="5"/>
      <c r="AX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T704" s="5"/>
      <c r="BU704" s="5"/>
      <c r="BV704" s="5"/>
      <c r="BW704" s="5"/>
      <c r="BX704" s="5"/>
      <c r="BY704" s="5"/>
      <c r="BZ704" s="5"/>
    </row>
    <row r="70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AF705" s="5"/>
      <c r="AH705" s="5"/>
      <c r="AK705" s="5"/>
      <c r="AS705" s="5"/>
      <c r="AT705" s="5"/>
      <c r="AV705" s="5"/>
      <c r="AW705" s="5"/>
      <c r="AX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T705" s="5"/>
      <c r="BU705" s="5"/>
      <c r="BV705" s="5"/>
      <c r="BW705" s="5"/>
      <c r="BX705" s="5"/>
      <c r="BY705" s="5"/>
      <c r="BZ705" s="5"/>
    </row>
    <row r="706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AF706" s="5"/>
      <c r="AH706" s="5"/>
      <c r="AK706" s="5"/>
      <c r="AS706" s="5"/>
      <c r="AT706" s="5"/>
      <c r="AV706" s="5"/>
      <c r="AW706" s="5"/>
      <c r="AX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T706" s="5"/>
      <c r="BU706" s="5"/>
      <c r="BV706" s="5"/>
      <c r="BW706" s="5"/>
      <c r="BX706" s="5"/>
      <c r="BY706" s="5"/>
      <c r="BZ706" s="5"/>
    </row>
    <row r="707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AF707" s="5"/>
      <c r="AH707" s="5"/>
      <c r="AK707" s="5"/>
      <c r="AS707" s="5"/>
      <c r="AT707" s="5"/>
      <c r="AV707" s="5"/>
      <c r="AW707" s="5"/>
      <c r="AX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T707" s="5"/>
      <c r="BU707" s="5"/>
      <c r="BV707" s="5"/>
      <c r="BW707" s="5"/>
      <c r="BX707" s="5"/>
      <c r="BY707" s="5"/>
      <c r="BZ707" s="5"/>
    </row>
    <row r="708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AF708" s="5"/>
      <c r="AH708" s="5"/>
      <c r="AK708" s="5"/>
      <c r="AS708" s="5"/>
      <c r="AT708" s="5"/>
      <c r="AV708" s="5"/>
      <c r="AW708" s="5"/>
      <c r="AX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T708" s="5"/>
      <c r="BU708" s="5"/>
      <c r="BV708" s="5"/>
      <c r="BW708" s="5"/>
      <c r="BX708" s="5"/>
      <c r="BY708" s="5"/>
      <c r="BZ708" s="5"/>
    </row>
    <row r="709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AF709" s="5"/>
      <c r="AH709" s="5"/>
      <c r="AK709" s="5"/>
      <c r="AS709" s="5"/>
      <c r="AT709" s="5"/>
      <c r="AV709" s="5"/>
      <c r="AW709" s="5"/>
      <c r="AX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T709" s="5"/>
      <c r="BU709" s="5"/>
      <c r="BV709" s="5"/>
      <c r="BW709" s="5"/>
      <c r="BX709" s="5"/>
      <c r="BY709" s="5"/>
      <c r="BZ709" s="5"/>
    </row>
    <row r="710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AF710" s="5"/>
      <c r="AH710" s="5"/>
      <c r="AK710" s="5"/>
      <c r="AS710" s="5"/>
      <c r="AT710" s="5"/>
      <c r="AV710" s="5"/>
      <c r="AW710" s="5"/>
      <c r="AX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T710" s="5"/>
      <c r="BU710" s="5"/>
      <c r="BV710" s="5"/>
      <c r="BW710" s="5"/>
      <c r="BX710" s="5"/>
      <c r="BY710" s="5"/>
      <c r="BZ710" s="5"/>
    </row>
    <row r="711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AF711" s="5"/>
      <c r="AH711" s="5"/>
      <c r="AK711" s="5"/>
      <c r="AS711" s="5"/>
      <c r="AT711" s="5"/>
      <c r="AV711" s="5"/>
      <c r="AW711" s="5"/>
      <c r="AX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T711" s="5"/>
      <c r="BU711" s="5"/>
      <c r="BV711" s="5"/>
      <c r="BW711" s="5"/>
      <c r="BX711" s="5"/>
      <c r="BY711" s="5"/>
      <c r="BZ711" s="5"/>
    </row>
    <row r="712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AF712" s="5"/>
      <c r="AH712" s="5"/>
      <c r="AK712" s="5"/>
      <c r="AS712" s="5"/>
      <c r="AT712" s="5"/>
      <c r="AV712" s="5"/>
      <c r="AW712" s="5"/>
      <c r="AX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T712" s="5"/>
      <c r="BU712" s="5"/>
      <c r="BV712" s="5"/>
      <c r="BW712" s="5"/>
      <c r="BX712" s="5"/>
      <c r="BY712" s="5"/>
      <c r="BZ712" s="5"/>
    </row>
    <row r="713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AF713" s="5"/>
      <c r="AH713" s="5"/>
      <c r="AK713" s="5"/>
      <c r="AS713" s="5"/>
      <c r="AT713" s="5"/>
      <c r="AV713" s="5"/>
      <c r="AW713" s="5"/>
      <c r="AX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T713" s="5"/>
      <c r="BU713" s="5"/>
      <c r="BV713" s="5"/>
      <c r="BW713" s="5"/>
      <c r="BX713" s="5"/>
      <c r="BY713" s="5"/>
      <c r="BZ713" s="5"/>
    </row>
    <row r="714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AF714" s="5"/>
      <c r="AH714" s="5"/>
      <c r="AK714" s="5"/>
      <c r="AS714" s="5"/>
      <c r="AT714" s="5"/>
      <c r="AV714" s="5"/>
      <c r="AW714" s="5"/>
      <c r="AX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T714" s="5"/>
      <c r="BU714" s="5"/>
      <c r="BV714" s="5"/>
      <c r="BW714" s="5"/>
      <c r="BX714" s="5"/>
      <c r="BY714" s="5"/>
      <c r="BZ714" s="5"/>
    </row>
    <row r="71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AF715" s="5"/>
      <c r="AH715" s="5"/>
      <c r="AK715" s="5"/>
      <c r="AS715" s="5"/>
      <c r="AT715" s="5"/>
      <c r="AV715" s="5"/>
      <c r="AW715" s="5"/>
      <c r="AX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T715" s="5"/>
      <c r="BU715" s="5"/>
      <c r="BV715" s="5"/>
      <c r="BW715" s="5"/>
      <c r="BX715" s="5"/>
      <c r="BY715" s="5"/>
      <c r="BZ715" s="5"/>
    </row>
    <row r="716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AF716" s="5"/>
      <c r="AH716" s="5"/>
      <c r="AK716" s="5"/>
      <c r="AS716" s="5"/>
      <c r="AT716" s="5"/>
      <c r="AV716" s="5"/>
      <c r="AW716" s="5"/>
      <c r="AX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T716" s="5"/>
      <c r="BU716" s="5"/>
      <c r="BV716" s="5"/>
      <c r="BW716" s="5"/>
      <c r="BX716" s="5"/>
      <c r="BY716" s="5"/>
      <c r="BZ716" s="5"/>
    </row>
    <row r="717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AF717" s="5"/>
      <c r="AH717" s="5"/>
      <c r="AK717" s="5"/>
      <c r="AS717" s="5"/>
      <c r="AT717" s="5"/>
      <c r="AV717" s="5"/>
      <c r="AW717" s="5"/>
      <c r="AX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T717" s="5"/>
      <c r="BU717" s="5"/>
      <c r="BV717" s="5"/>
      <c r="BW717" s="5"/>
      <c r="BX717" s="5"/>
      <c r="BY717" s="5"/>
      <c r="BZ717" s="5"/>
    </row>
    <row r="718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AF718" s="5"/>
      <c r="AH718" s="5"/>
      <c r="AK718" s="5"/>
      <c r="AS718" s="5"/>
      <c r="AT718" s="5"/>
      <c r="AV718" s="5"/>
      <c r="AW718" s="5"/>
      <c r="AX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T718" s="5"/>
      <c r="BU718" s="5"/>
      <c r="BV718" s="5"/>
      <c r="BW718" s="5"/>
      <c r="BX718" s="5"/>
      <c r="BY718" s="5"/>
      <c r="BZ718" s="5"/>
    </row>
    <row r="719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AF719" s="5"/>
      <c r="AH719" s="5"/>
      <c r="AK719" s="5"/>
      <c r="AS719" s="5"/>
      <c r="AT719" s="5"/>
      <c r="AV719" s="5"/>
      <c r="AW719" s="5"/>
      <c r="AX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T719" s="5"/>
      <c r="BU719" s="5"/>
      <c r="BV719" s="5"/>
      <c r="BW719" s="5"/>
      <c r="BX719" s="5"/>
      <c r="BY719" s="5"/>
      <c r="BZ719" s="5"/>
    </row>
    <row r="720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AF720" s="5"/>
      <c r="AH720" s="5"/>
      <c r="AK720" s="5"/>
      <c r="AS720" s="5"/>
      <c r="AT720" s="5"/>
      <c r="AV720" s="5"/>
      <c r="AW720" s="5"/>
      <c r="AX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T720" s="5"/>
      <c r="BU720" s="5"/>
      <c r="BV720" s="5"/>
      <c r="BW720" s="5"/>
      <c r="BX720" s="5"/>
      <c r="BY720" s="5"/>
      <c r="BZ720" s="5"/>
    </row>
    <row r="721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AF721" s="5"/>
      <c r="AH721" s="5"/>
      <c r="AK721" s="5"/>
      <c r="AS721" s="5"/>
      <c r="AT721" s="5"/>
      <c r="AV721" s="5"/>
      <c r="AW721" s="5"/>
      <c r="AX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T721" s="5"/>
      <c r="BU721" s="5"/>
      <c r="BV721" s="5"/>
      <c r="BW721" s="5"/>
      <c r="BX721" s="5"/>
      <c r="BY721" s="5"/>
      <c r="BZ721" s="5"/>
    </row>
    <row r="722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AF722" s="5"/>
      <c r="AH722" s="5"/>
      <c r="AK722" s="5"/>
      <c r="AS722" s="5"/>
      <c r="AT722" s="5"/>
      <c r="AV722" s="5"/>
      <c r="AW722" s="5"/>
      <c r="AX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T722" s="5"/>
      <c r="BU722" s="5"/>
      <c r="BV722" s="5"/>
      <c r="BW722" s="5"/>
      <c r="BX722" s="5"/>
      <c r="BY722" s="5"/>
      <c r="BZ722" s="5"/>
    </row>
    <row r="723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AF723" s="5"/>
      <c r="AH723" s="5"/>
      <c r="AK723" s="5"/>
      <c r="AS723" s="5"/>
      <c r="AT723" s="5"/>
      <c r="AV723" s="5"/>
      <c r="AW723" s="5"/>
      <c r="AX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T723" s="5"/>
      <c r="BU723" s="5"/>
      <c r="BV723" s="5"/>
      <c r="BW723" s="5"/>
      <c r="BX723" s="5"/>
      <c r="BY723" s="5"/>
      <c r="BZ723" s="5"/>
    </row>
    <row r="724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AF724" s="5"/>
      <c r="AH724" s="5"/>
      <c r="AK724" s="5"/>
      <c r="AS724" s="5"/>
      <c r="AT724" s="5"/>
      <c r="AV724" s="5"/>
      <c r="AW724" s="5"/>
      <c r="AX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T724" s="5"/>
      <c r="BU724" s="5"/>
      <c r="BV724" s="5"/>
      <c r="BW724" s="5"/>
      <c r="BX724" s="5"/>
      <c r="BY724" s="5"/>
      <c r="BZ724" s="5"/>
    </row>
    <row r="72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AF725" s="5"/>
      <c r="AH725" s="5"/>
      <c r="AK725" s="5"/>
      <c r="AS725" s="5"/>
      <c r="AT725" s="5"/>
      <c r="AV725" s="5"/>
      <c r="AW725" s="5"/>
      <c r="AX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T725" s="5"/>
      <c r="BU725" s="5"/>
      <c r="BV725" s="5"/>
      <c r="BW725" s="5"/>
      <c r="BX725" s="5"/>
      <c r="BY725" s="5"/>
      <c r="BZ725" s="5"/>
    </row>
    <row r="726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AF726" s="5"/>
      <c r="AH726" s="5"/>
      <c r="AK726" s="5"/>
      <c r="AS726" s="5"/>
      <c r="AT726" s="5"/>
      <c r="AV726" s="5"/>
      <c r="AW726" s="5"/>
      <c r="AX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T726" s="5"/>
      <c r="BU726" s="5"/>
      <c r="BV726" s="5"/>
      <c r="BW726" s="5"/>
      <c r="BX726" s="5"/>
      <c r="BY726" s="5"/>
      <c r="BZ726" s="5"/>
    </row>
    <row r="727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AF727" s="5"/>
      <c r="AH727" s="5"/>
      <c r="AK727" s="5"/>
      <c r="AS727" s="5"/>
      <c r="AT727" s="5"/>
      <c r="AV727" s="5"/>
      <c r="AW727" s="5"/>
      <c r="AX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T727" s="5"/>
      <c r="BU727" s="5"/>
      <c r="BV727" s="5"/>
      <c r="BW727" s="5"/>
      <c r="BX727" s="5"/>
      <c r="BY727" s="5"/>
      <c r="BZ727" s="5"/>
    </row>
    <row r="728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AF728" s="5"/>
      <c r="AH728" s="5"/>
      <c r="AK728" s="5"/>
      <c r="AS728" s="5"/>
      <c r="AT728" s="5"/>
      <c r="AV728" s="5"/>
      <c r="AW728" s="5"/>
      <c r="AX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T728" s="5"/>
      <c r="BU728" s="5"/>
      <c r="BV728" s="5"/>
      <c r="BW728" s="5"/>
      <c r="BX728" s="5"/>
      <c r="BY728" s="5"/>
      <c r="BZ728" s="5"/>
    </row>
    <row r="729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AF729" s="5"/>
      <c r="AH729" s="5"/>
      <c r="AK729" s="5"/>
      <c r="AS729" s="5"/>
      <c r="AT729" s="5"/>
      <c r="AV729" s="5"/>
      <c r="AW729" s="5"/>
      <c r="AX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T729" s="5"/>
      <c r="BU729" s="5"/>
      <c r="BV729" s="5"/>
      <c r="BW729" s="5"/>
      <c r="BX729" s="5"/>
      <c r="BY729" s="5"/>
      <c r="BZ729" s="5"/>
    </row>
    <row r="730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AF730" s="5"/>
      <c r="AH730" s="5"/>
      <c r="AK730" s="5"/>
      <c r="AS730" s="5"/>
      <c r="AT730" s="5"/>
      <c r="AV730" s="5"/>
      <c r="AW730" s="5"/>
      <c r="AX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T730" s="5"/>
      <c r="BU730" s="5"/>
      <c r="BV730" s="5"/>
      <c r="BW730" s="5"/>
      <c r="BX730" s="5"/>
      <c r="BY730" s="5"/>
      <c r="BZ730" s="5"/>
    </row>
    <row r="731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AF731" s="5"/>
      <c r="AH731" s="5"/>
      <c r="AK731" s="5"/>
      <c r="AS731" s="5"/>
      <c r="AT731" s="5"/>
      <c r="AV731" s="5"/>
      <c r="AW731" s="5"/>
      <c r="AX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T731" s="5"/>
      <c r="BU731" s="5"/>
      <c r="BV731" s="5"/>
      <c r="BW731" s="5"/>
      <c r="BX731" s="5"/>
      <c r="BY731" s="5"/>
      <c r="BZ731" s="5"/>
    </row>
    <row r="732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AF732" s="5"/>
      <c r="AH732" s="5"/>
      <c r="AK732" s="5"/>
      <c r="AS732" s="5"/>
      <c r="AT732" s="5"/>
      <c r="AV732" s="5"/>
      <c r="AW732" s="5"/>
      <c r="AX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T732" s="5"/>
      <c r="BU732" s="5"/>
      <c r="BV732" s="5"/>
      <c r="BW732" s="5"/>
      <c r="BX732" s="5"/>
      <c r="BY732" s="5"/>
      <c r="BZ732" s="5"/>
    </row>
    <row r="733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AF733" s="5"/>
      <c r="AH733" s="5"/>
      <c r="AK733" s="5"/>
      <c r="AS733" s="5"/>
      <c r="AT733" s="5"/>
      <c r="AV733" s="5"/>
      <c r="AW733" s="5"/>
      <c r="AX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T733" s="5"/>
      <c r="BU733" s="5"/>
      <c r="BV733" s="5"/>
      <c r="BW733" s="5"/>
      <c r="BX733" s="5"/>
      <c r="BY733" s="5"/>
      <c r="BZ733" s="5"/>
    </row>
    <row r="734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AF734" s="5"/>
      <c r="AH734" s="5"/>
      <c r="AK734" s="5"/>
      <c r="AS734" s="5"/>
      <c r="AT734" s="5"/>
      <c r="AV734" s="5"/>
      <c r="AW734" s="5"/>
      <c r="AX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T734" s="5"/>
      <c r="BU734" s="5"/>
      <c r="BV734" s="5"/>
      <c r="BW734" s="5"/>
      <c r="BX734" s="5"/>
      <c r="BY734" s="5"/>
      <c r="BZ734" s="5"/>
    </row>
    <row r="73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AF735" s="5"/>
      <c r="AH735" s="5"/>
      <c r="AK735" s="5"/>
      <c r="AS735" s="5"/>
      <c r="AT735" s="5"/>
      <c r="AV735" s="5"/>
      <c r="AW735" s="5"/>
      <c r="AX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T735" s="5"/>
      <c r="BU735" s="5"/>
      <c r="BV735" s="5"/>
      <c r="BW735" s="5"/>
      <c r="BX735" s="5"/>
      <c r="BY735" s="5"/>
      <c r="BZ735" s="5"/>
    </row>
    <row r="736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AF736" s="5"/>
      <c r="AH736" s="5"/>
      <c r="AK736" s="5"/>
      <c r="AS736" s="5"/>
      <c r="AT736" s="5"/>
      <c r="AV736" s="5"/>
      <c r="AW736" s="5"/>
      <c r="AX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T736" s="5"/>
      <c r="BU736" s="5"/>
      <c r="BV736" s="5"/>
      <c r="BW736" s="5"/>
      <c r="BX736" s="5"/>
      <c r="BY736" s="5"/>
      <c r="BZ736" s="5"/>
    </row>
    <row r="737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AF737" s="5"/>
      <c r="AH737" s="5"/>
      <c r="AK737" s="5"/>
      <c r="AS737" s="5"/>
      <c r="AT737" s="5"/>
      <c r="AV737" s="5"/>
      <c r="AW737" s="5"/>
      <c r="AX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T737" s="5"/>
      <c r="BU737" s="5"/>
      <c r="BV737" s="5"/>
      <c r="BW737" s="5"/>
      <c r="BX737" s="5"/>
      <c r="BY737" s="5"/>
      <c r="BZ737" s="5"/>
    </row>
    <row r="738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AF738" s="5"/>
      <c r="AH738" s="5"/>
      <c r="AK738" s="5"/>
      <c r="AS738" s="5"/>
      <c r="AT738" s="5"/>
      <c r="AV738" s="5"/>
      <c r="AW738" s="5"/>
      <c r="AX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T738" s="5"/>
      <c r="BU738" s="5"/>
      <c r="BV738" s="5"/>
      <c r="BW738" s="5"/>
      <c r="BX738" s="5"/>
      <c r="BY738" s="5"/>
      <c r="BZ738" s="5"/>
    </row>
    <row r="739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AF739" s="5"/>
      <c r="AH739" s="5"/>
      <c r="AK739" s="5"/>
      <c r="AS739" s="5"/>
      <c r="AT739" s="5"/>
      <c r="AV739" s="5"/>
      <c r="AW739" s="5"/>
      <c r="AX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T739" s="5"/>
      <c r="BU739" s="5"/>
      <c r="BV739" s="5"/>
      <c r="BW739" s="5"/>
      <c r="BX739" s="5"/>
      <c r="BY739" s="5"/>
      <c r="BZ739" s="5"/>
    </row>
    <row r="740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AF740" s="5"/>
      <c r="AH740" s="5"/>
      <c r="AK740" s="5"/>
      <c r="AS740" s="5"/>
      <c r="AT740" s="5"/>
      <c r="AV740" s="5"/>
      <c r="AW740" s="5"/>
      <c r="AX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T740" s="5"/>
      <c r="BU740" s="5"/>
      <c r="BV740" s="5"/>
      <c r="BW740" s="5"/>
      <c r="BX740" s="5"/>
      <c r="BY740" s="5"/>
      <c r="BZ740" s="5"/>
    </row>
    <row r="741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AF741" s="5"/>
      <c r="AH741" s="5"/>
      <c r="AK741" s="5"/>
      <c r="AS741" s="5"/>
      <c r="AT741" s="5"/>
      <c r="AV741" s="5"/>
      <c r="AW741" s="5"/>
      <c r="AX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T741" s="5"/>
      <c r="BU741" s="5"/>
      <c r="BV741" s="5"/>
      <c r="BW741" s="5"/>
      <c r="BX741" s="5"/>
      <c r="BY741" s="5"/>
      <c r="BZ741" s="5"/>
    </row>
    <row r="742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AF742" s="5"/>
      <c r="AH742" s="5"/>
      <c r="AK742" s="5"/>
      <c r="AS742" s="5"/>
      <c r="AT742" s="5"/>
      <c r="AV742" s="5"/>
      <c r="AW742" s="5"/>
      <c r="AX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T742" s="5"/>
      <c r="BU742" s="5"/>
      <c r="BV742" s="5"/>
      <c r="BW742" s="5"/>
      <c r="BX742" s="5"/>
      <c r="BY742" s="5"/>
      <c r="BZ742" s="5"/>
    </row>
    <row r="743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AF743" s="5"/>
      <c r="AH743" s="5"/>
      <c r="AK743" s="5"/>
      <c r="AS743" s="5"/>
      <c r="AT743" s="5"/>
      <c r="AV743" s="5"/>
      <c r="AW743" s="5"/>
      <c r="AX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T743" s="5"/>
      <c r="BU743" s="5"/>
      <c r="BV743" s="5"/>
      <c r="BW743" s="5"/>
      <c r="BX743" s="5"/>
      <c r="BY743" s="5"/>
      <c r="BZ743" s="5"/>
    </row>
    <row r="744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AF744" s="5"/>
      <c r="AH744" s="5"/>
      <c r="AK744" s="5"/>
      <c r="AS744" s="5"/>
      <c r="AT744" s="5"/>
      <c r="AV744" s="5"/>
      <c r="AW744" s="5"/>
      <c r="AX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T744" s="5"/>
      <c r="BU744" s="5"/>
      <c r="BV744" s="5"/>
      <c r="BW744" s="5"/>
      <c r="BX744" s="5"/>
      <c r="BY744" s="5"/>
      <c r="BZ744" s="5"/>
    </row>
    <row r="7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AF745" s="5"/>
      <c r="AH745" s="5"/>
      <c r="AK745" s="5"/>
      <c r="AS745" s="5"/>
      <c r="AT745" s="5"/>
      <c r="AV745" s="5"/>
      <c r="AW745" s="5"/>
      <c r="AX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T745" s="5"/>
      <c r="BU745" s="5"/>
      <c r="BV745" s="5"/>
      <c r="BW745" s="5"/>
      <c r="BX745" s="5"/>
      <c r="BY745" s="5"/>
      <c r="BZ745" s="5"/>
    </row>
    <row r="746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AF746" s="5"/>
      <c r="AH746" s="5"/>
      <c r="AK746" s="5"/>
      <c r="AS746" s="5"/>
      <c r="AT746" s="5"/>
      <c r="AV746" s="5"/>
      <c r="AW746" s="5"/>
      <c r="AX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T746" s="5"/>
      <c r="BU746" s="5"/>
      <c r="BV746" s="5"/>
      <c r="BW746" s="5"/>
      <c r="BX746" s="5"/>
      <c r="BY746" s="5"/>
      <c r="BZ746" s="5"/>
    </row>
    <row r="747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AF747" s="5"/>
      <c r="AH747" s="5"/>
      <c r="AK747" s="5"/>
      <c r="AS747" s="5"/>
      <c r="AT747" s="5"/>
      <c r="AV747" s="5"/>
      <c r="AW747" s="5"/>
      <c r="AX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T747" s="5"/>
      <c r="BU747" s="5"/>
      <c r="BV747" s="5"/>
      <c r="BW747" s="5"/>
      <c r="BX747" s="5"/>
      <c r="BY747" s="5"/>
      <c r="BZ747" s="5"/>
    </row>
    <row r="748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AF748" s="5"/>
      <c r="AH748" s="5"/>
      <c r="AK748" s="5"/>
      <c r="AS748" s="5"/>
      <c r="AT748" s="5"/>
      <c r="AV748" s="5"/>
      <c r="AW748" s="5"/>
      <c r="AX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T748" s="5"/>
      <c r="BU748" s="5"/>
      <c r="BV748" s="5"/>
      <c r="BW748" s="5"/>
      <c r="BX748" s="5"/>
      <c r="BY748" s="5"/>
      <c r="BZ748" s="5"/>
    </row>
    <row r="749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AF749" s="5"/>
      <c r="AH749" s="5"/>
      <c r="AK749" s="5"/>
      <c r="AS749" s="5"/>
      <c r="AT749" s="5"/>
      <c r="AV749" s="5"/>
      <c r="AW749" s="5"/>
      <c r="AX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T749" s="5"/>
      <c r="BU749" s="5"/>
      <c r="BV749" s="5"/>
      <c r="BW749" s="5"/>
      <c r="BX749" s="5"/>
      <c r="BY749" s="5"/>
      <c r="BZ749" s="5"/>
    </row>
    <row r="750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AF750" s="5"/>
      <c r="AH750" s="5"/>
      <c r="AK750" s="5"/>
      <c r="AS750" s="5"/>
      <c r="AT750" s="5"/>
      <c r="AV750" s="5"/>
      <c r="AW750" s="5"/>
      <c r="AX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T750" s="5"/>
      <c r="BU750" s="5"/>
      <c r="BV750" s="5"/>
      <c r="BW750" s="5"/>
      <c r="BX750" s="5"/>
      <c r="BY750" s="5"/>
      <c r="BZ750" s="5"/>
    </row>
    <row r="751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AF751" s="5"/>
      <c r="AH751" s="5"/>
      <c r="AK751" s="5"/>
      <c r="AS751" s="5"/>
      <c r="AT751" s="5"/>
      <c r="AV751" s="5"/>
      <c r="AW751" s="5"/>
      <c r="AX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T751" s="5"/>
      <c r="BU751" s="5"/>
      <c r="BV751" s="5"/>
      <c r="BW751" s="5"/>
      <c r="BX751" s="5"/>
      <c r="BY751" s="5"/>
      <c r="BZ751" s="5"/>
    </row>
    <row r="752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AF752" s="5"/>
      <c r="AH752" s="5"/>
      <c r="AK752" s="5"/>
      <c r="AS752" s="5"/>
      <c r="AT752" s="5"/>
      <c r="AV752" s="5"/>
      <c r="AW752" s="5"/>
      <c r="AX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T752" s="5"/>
      <c r="BU752" s="5"/>
      <c r="BV752" s="5"/>
      <c r="BW752" s="5"/>
      <c r="BX752" s="5"/>
      <c r="BY752" s="5"/>
      <c r="BZ752" s="5"/>
    </row>
    <row r="753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AF753" s="5"/>
      <c r="AH753" s="5"/>
      <c r="AK753" s="5"/>
      <c r="AS753" s="5"/>
      <c r="AT753" s="5"/>
      <c r="AV753" s="5"/>
      <c r="AW753" s="5"/>
      <c r="AX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T753" s="5"/>
      <c r="BU753" s="5"/>
      <c r="BV753" s="5"/>
      <c r="BW753" s="5"/>
      <c r="BX753" s="5"/>
      <c r="BY753" s="5"/>
      <c r="BZ753" s="5"/>
    </row>
    <row r="754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AF754" s="5"/>
      <c r="AH754" s="5"/>
      <c r="AK754" s="5"/>
      <c r="AS754" s="5"/>
      <c r="AT754" s="5"/>
      <c r="AV754" s="5"/>
      <c r="AW754" s="5"/>
      <c r="AX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T754" s="5"/>
      <c r="BU754" s="5"/>
      <c r="BV754" s="5"/>
      <c r="BW754" s="5"/>
      <c r="BX754" s="5"/>
      <c r="BY754" s="5"/>
      <c r="BZ754" s="5"/>
    </row>
    <row r="75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AF755" s="5"/>
      <c r="AH755" s="5"/>
      <c r="AK755" s="5"/>
      <c r="AS755" s="5"/>
      <c r="AT755" s="5"/>
      <c r="AV755" s="5"/>
      <c r="AW755" s="5"/>
      <c r="AX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T755" s="5"/>
      <c r="BU755" s="5"/>
      <c r="BV755" s="5"/>
      <c r="BW755" s="5"/>
      <c r="BX755" s="5"/>
      <c r="BY755" s="5"/>
      <c r="BZ755" s="5"/>
    </row>
    <row r="756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AF756" s="5"/>
      <c r="AH756" s="5"/>
      <c r="AK756" s="5"/>
      <c r="AS756" s="5"/>
      <c r="AT756" s="5"/>
      <c r="AV756" s="5"/>
      <c r="AW756" s="5"/>
      <c r="AX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T756" s="5"/>
      <c r="BU756" s="5"/>
      <c r="BV756" s="5"/>
      <c r="BW756" s="5"/>
      <c r="BX756" s="5"/>
      <c r="BY756" s="5"/>
      <c r="BZ756" s="5"/>
    </row>
    <row r="757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AF757" s="5"/>
      <c r="AH757" s="5"/>
      <c r="AK757" s="5"/>
      <c r="AS757" s="5"/>
      <c r="AT757" s="5"/>
      <c r="AV757" s="5"/>
      <c r="AW757" s="5"/>
      <c r="AX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T757" s="5"/>
      <c r="BU757" s="5"/>
      <c r="BV757" s="5"/>
      <c r="BW757" s="5"/>
      <c r="BX757" s="5"/>
      <c r="BY757" s="5"/>
      <c r="BZ757" s="5"/>
    </row>
    <row r="758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AF758" s="5"/>
      <c r="AH758" s="5"/>
      <c r="AK758" s="5"/>
      <c r="AS758" s="5"/>
      <c r="AT758" s="5"/>
      <c r="AV758" s="5"/>
      <c r="AW758" s="5"/>
      <c r="AX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T758" s="5"/>
      <c r="BU758" s="5"/>
      <c r="BV758" s="5"/>
      <c r="BW758" s="5"/>
      <c r="BX758" s="5"/>
      <c r="BY758" s="5"/>
      <c r="BZ758" s="5"/>
    </row>
    <row r="759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AF759" s="5"/>
      <c r="AH759" s="5"/>
      <c r="AK759" s="5"/>
      <c r="AS759" s="5"/>
      <c r="AT759" s="5"/>
      <c r="AV759" s="5"/>
      <c r="AW759" s="5"/>
      <c r="AX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T759" s="5"/>
      <c r="BU759" s="5"/>
      <c r="BV759" s="5"/>
      <c r="BW759" s="5"/>
      <c r="BX759" s="5"/>
      <c r="BY759" s="5"/>
      <c r="BZ759" s="5"/>
    </row>
    <row r="760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AF760" s="5"/>
      <c r="AH760" s="5"/>
      <c r="AK760" s="5"/>
      <c r="AS760" s="5"/>
      <c r="AT760" s="5"/>
      <c r="AV760" s="5"/>
      <c r="AW760" s="5"/>
      <c r="AX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T760" s="5"/>
      <c r="BU760" s="5"/>
      <c r="BV760" s="5"/>
      <c r="BW760" s="5"/>
      <c r="BX760" s="5"/>
      <c r="BY760" s="5"/>
      <c r="BZ760" s="5"/>
    </row>
    <row r="761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AF761" s="5"/>
      <c r="AH761" s="5"/>
      <c r="AK761" s="5"/>
      <c r="AS761" s="5"/>
      <c r="AT761" s="5"/>
      <c r="AV761" s="5"/>
      <c r="AW761" s="5"/>
      <c r="AX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T761" s="5"/>
      <c r="BU761" s="5"/>
      <c r="BV761" s="5"/>
      <c r="BW761" s="5"/>
      <c r="BX761" s="5"/>
      <c r="BY761" s="5"/>
      <c r="BZ761" s="5"/>
    </row>
    <row r="762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AF762" s="5"/>
      <c r="AH762" s="5"/>
      <c r="AK762" s="5"/>
      <c r="AS762" s="5"/>
      <c r="AT762" s="5"/>
      <c r="AV762" s="5"/>
      <c r="AW762" s="5"/>
      <c r="AX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T762" s="5"/>
      <c r="BU762" s="5"/>
      <c r="BV762" s="5"/>
      <c r="BW762" s="5"/>
      <c r="BX762" s="5"/>
      <c r="BY762" s="5"/>
      <c r="BZ762" s="5"/>
    </row>
    <row r="763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AF763" s="5"/>
      <c r="AH763" s="5"/>
      <c r="AK763" s="5"/>
      <c r="AS763" s="5"/>
      <c r="AT763" s="5"/>
      <c r="AV763" s="5"/>
      <c r="AW763" s="5"/>
      <c r="AX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T763" s="5"/>
      <c r="BU763" s="5"/>
      <c r="BV763" s="5"/>
      <c r="BW763" s="5"/>
      <c r="BX763" s="5"/>
      <c r="BY763" s="5"/>
      <c r="BZ763" s="5"/>
    </row>
    <row r="764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AF764" s="5"/>
      <c r="AH764" s="5"/>
      <c r="AK764" s="5"/>
      <c r="AS764" s="5"/>
      <c r="AT764" s="5"/>
      <c r="AV764" s="5"/>
      <c r="AW764" s="5"/>
      <c r="AX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T764" s="5"/>
      <c r="BU764" s="5"/>
      <c r="BV764" s="5"/>
      <c r="BW764" s="5"/>
      <c r="BX764" s="5"/>
      <c r="BY764" s="5"/>
      <c r="BZ764" s="5"/>
    </row>
    <row r="76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AF765" s="5"/>
      <c r="AH765" s="5"/>
      <c r="AK765" s="5"/>
      <c r="AS765" s="5"/>
      <c r="AT765" s="5"/>
      <c r="AV765" s="5"/>
      <c r="AW765" s="5"/>
      <c r="AX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T765" s="5"/>
      <c r="BU765" s="5"/>
      <c r="BV765" s="5"/>
      <c r="BW765" s="5"/>
      <c r="BX765" s="5"/>
      <c r="BY765" s="5"/>
      <c r="BZ765" s="5"/>
    </row>
    <row r="766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AF766" s="5"/>
      <c r="AH766" s="5"/>
      <c r="AK766" s="5"/>
      <c r="AS766" s="5"/>
      <c r="AT766" s="5"/>
      <c r="AV766" s="5"/>
      <c r="AW766" s="5"/>
      <c r="AX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T766" s="5"/>
      <c r="BU766" s="5"/>
      <c r="BV766" s="5"/>
      <c r="BW766" s="5"/>
      <c r="BX766" s="5"/>
      <c r="BY766" s="5"/>
      <c r="BZ766" s="5"/>
    </row>
    <row r="767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AF767" s="5"/>
      <c r="AH767" s="5"/>
      <c r="AK767" s="5"/>
      <c r="AS767" s="5"/>
      <c r="AT767" s="5"/>
      <c r="AV767" s="5"/>
      <c r="AW767" s="5"/>
      <c r="AX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T767" s="5"/>
      <c r="BU767" s="5"/>
      <c r="BV767" s="5"/>
      <c r="BW767" s="5"/>
      <c r="BX767" s="5"/>
      <c r="BY767" s="5"/>
      <c r="BZ767" s="5"/>
    </row>
    <row r="768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AF768" s="5"/>
      <c r="AH768" s="5"/>
      <c r="AK768" s="5"/>
      <c r="AS768" s="5"/>
      <c r="AT768" s="5"/>
      <c r="AV768" s="5"/>
      <c r="AW768" s="5"/>
      <c r="AX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T768" s="5"/>
      <c r="BU768" s="5"/>
      <c r="BV768" s="5"/>
      <c r="BW768" s="5"/>
      <c r="BX768" s="5"/>
      <c r="BY768" s="5"/>
      <c r="BZ768" s="5"/>
    </row>
    <row r="769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AF769" s="5"/>
      <c r="AH769" s="5"/>
      <c r="AK769" s="5"/>
      <c r="AS769" s="5"/>
      <c r="AT769" s="5"/>
      <c r="AV769" s="5"/>
      <c r="AW769" s="5"/>
      <c r="AX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T769" s="5"/>
      <c r="BU769" s="5"/>
      <c r="BV769" s="5"/>
      <c r="BW769" s="5"/>
      <c r="BX769" s="5"/>
      <c r="BY769" s="5"/>
      <c r="BZ769" s="5"/>
    </row>
    <row r="770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AF770" s="5"/>
      <c r="AH770" s="5"/>
      <c r="AK770" s="5"/>
      <c r="AS770" s="5"/>
      <c r="AT770" s="5"/>
      <c r="AV770" s="5"/>
      <c r="AW770" s="5"/>
      <c r="AX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T770" s="5"/>
      <c r="BU770" s="5"/>
      <c r="BV770" s="5"/>
      <c r="BW770" s="5"/>
      <c r="BX770" s="5"/>
      <c r="BY770" s="5"/>
      <c r="BZ770" s="5"/>
    </row>
    <row r="771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AF771" s="5"/>
      <c r="AH771" s="5"/>
      <c r="AK771" s="5"/>
      <c r="AS771" s="5"/>
      <c r="AT771" s="5"/>
      <c r="AV771" s="5"/>
      <c r="AW771" s="5"/>
      <c r="AX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T771" s="5"/>
      <c r="BU771" s="5"/>
      <c r="BV771" s="5"/>
      <c r="BW771" s="5"/>
      <c r="BX771" s="5"/>
      <c r="BY771" s="5"/>
      <c r="BZ771" s="5"/>
    </row>
    <row r="772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AF772" s="5"/>
      <c r="AH772" s="5"/>
      <c r="AK772" s="5"/>
      <c r="AS772" s="5"/>
      <c r="AT772" s="5"/>
      <c r="AV772" s="5"/>
      <c r="AW772" s="5"/>
      <c r="AX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T772" s="5"/>
      <c r="BU772" s="5"/>
      <c r="BV772" s="5"/>
      <c r="BW772" s="5"/>
      <c r="BX772" s="5"/>
      <c r="BY772" s="5"/>
      <c r="BZ772" s="5"/>
    </row>
    <row r="773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AF773" s="5"/>
      <c r="AH773" s="5"/>
      <c r="AK773" s="5"/>
      <c r="AS773" s="5"/>
      <c r="AT773" s="5"/>
      <c r="AV773" s="5"/>
      <c r="AW773" s="5"/>
      <c r="AX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T773" s="5"/>
      <c r="BU773" s="5"/>
      <c r="BV773" s="5"/>
      <c r="BW773" s="5"/>
      <c r="BX773" s="5"/>
      <c r="BY773" s="5"/>
      <c r="BZ773" s="5"/>
    </row>
    <row r="774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AF774" s="5"/>
      <c r="AH774" s="5"/>
      <c r="AK774" s="5"/>
      <c r="AS774" s="5"/>
      <c r="AT774" s="5"/>
      <c r="AV774" s="5"/>
      <c r="AW774" s="5"/>
      <c r="AX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T774" s="5"/>
      <c r="BU774" s="5"/>
      <c r="BV774" s="5"/>
      <c r="BW774" s="5"/>
      <c r="BX774" s="5"/>
      <c r="BY774" s="5"/>
      <c r="BZ774" s="5"/>
    </row>
    <row r="77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AF775" s="5"/>
      <c r="AH775" s="5"/>
      <c r="AK775" s="5"/>
      <c r="AS775" s="5"/>
      <c r="AT775" s="5"/>
      <c r="AV775" s="5"/>
      <c r="AW775" s="5"/>
      <c r="AX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T775" s="5"/>
      <c r="BU775" s="5"/>
      <c r="BV775" s="5"/>
      <c r="BW775" s="5"/>
      <c r="BX775" s="5"/>
      <c r="BY775" s="5"/>
      <c r="BZ775" s="5"/>
    </row>
    <row r="776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AF776" s="5"/>
      <c r="AH776" s="5"/>
      <c r="AK776" s="5"/>
      <c r="AS776" s="5"/>
      <c r="AT776" s="5"/>
      <c r="AV776" s="5"/>
      <c r="AW776" s="5"/>
      <c r="AX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T776" s="5"/>
      <c r="BU776" s="5"/>
      <c r="BV776" s="5"/>
      <c r="BW776" s="5"/>
      <c r="BX776" s="5"/>
      <c r="BY776" s="5"/>
      <c r="BZ776" s="5"/>
    </row>
    <row r="777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AF777" s="5"/>
      <c r="AH777" s="5"/>
      <c r="AK777" s="5"/>
      <c r="AS777" s="5"/>
      <c r="AT777" s="5"/>
      <c r="AV777" s="5"/>
      <c r="AW777" s="5"/>
      <c r="AX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T777" s="5"/>
      <c r="BU777" s="5"/>
      <c r="BV777" s="5"/>
      <c r="BW777" s="5"/>
      <c r="BX777" s="5"/>
      <c r="BY777" s="5"/>
      <c r="BZ777" s="5"/>
    </row>
    <row r="778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AF778" s="5"/>
      <c r="AH778" s="5"/>
      <c r="AK778" s="5"/>
      <c r="AS778" s="5"/>
      <c r="AT778" s="5"/>
      <c r="AV778" s="5"/>
      <c r="AW778" s="5"/>
      <c r="AX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T778" s="5"/>
      <c r="BU778" s="5"/>
      <c r="BV778" s="5"/>
      <c r="BW778" s="5"/>
      <c r="BX778" s="5"/>
      <c r="BY778" s="5"/>
      <c r="BZ778" s="5"/>
    </row>
    <row r="779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AF779" s="5"/>
      <c r="AH779" s="5"/>
      <c r="AK779" s="5"/>
      <c r="AS779" s="5"/>
      <c r="AT779" s="5"/>
      <c r="AV779" s="5"/>
      <c r="AW779" s="5"/>
      <c r="AX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T779" s="5"/>
      <c r="BU779" s="5"/>
      <c r="BV779" s="5"/>
      <c r="BW779" s="5"/>
      <c r="BX779" s="5"/>
      <c r="BY779" s="5"/>
      <c r="BZ779" s="5"/>
    </row>
    <row r="780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AF780" s="5"/>
      <c r="AH780" s="5"/>
      <c r="AK780" s="5"/>
      <c r="AS780" s="5"/>
      <c r="AT780" s="5"/>
      <c r="AV780" s="5"/>
      <c r="AW780" s="5"/>
      <c r="AX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T780" s="5"/>
      <c r="BU780" s="5"/>
      <c r="BV780" s="5"/>
      <c r="BW780" s="5"/>
      <c r="BX780" s="5"/>
      <c r="BY780" s="5"/>
      <c r="BZ780" s="5"/>
    </row>
    <row r="781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AF781" s="5"/>
      <c r="AH781" s="5"/>
      <c r="AK781" s="5"/>
      <c r="AS781" s="5"/>
      <c r="AT781" s="5"/>
      <c r="AV781" s="5"/>
      <c r="AW781" s="5"/>
      <c r="AX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T781" s="5"/>
      <c r="BU781" s="5"/>
      <c r="BV781" s="5"/>
      <c r="BW781" s="5"/>
      <c r="BX781" s="5"/>
      <c r="BY781" s="5"/>
      <c r="BZ781" s="5"/>
    </row>
    <row r="782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AF782" s="5"/>
      <c r="AH782" s="5"/>
      <c r="AK782" s="5"/>
      <c r="AS782" s="5"/>
      <c r="AT782" s="5"/>
      <c r="AV782" s="5"/>
      <c r="AW782" s="5"/>
      <c r="AX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T782" s="5"/>
      <c r="BU782" s="5"/>
      <c r="BV782" s="5"/>
      <c r="BW782" s="5"/>
      <c r="BX782" s="5"/>
      <c r="BY782" s="5"/>
      <c r="BZ782" s="5"/>
    </row>
    <row r="783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AF783" s="5"/>
      <c r="AH783" s="5"/>
      <c r="AK783" s="5"/>
      <c r="AS783" s="5"/>
      <c r="AT783" s="5"/>
      <c r="AV783" s="5"/>
      <c r="AW783" s="5"/>
      <c r="AX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T783" s="5"/>
      <c r="BU783" s="5"/>
      <c r="BV783" s="5"/>
      <c r="BW783" s="5"/>
      <c r="BX783" s="5"/>
      <c r="BY783" s="5"/>
      <c r="BZ783" s="5"/>
    </row>
    <row r="784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AF784" s="5"/>
      <c r="AH784" s="5"/>
      <c r="AK784" s="5"/>
      <c r="AS784" s="5"/>
      <c r="AT784" s="5"/>
      <c r="AV784" s="5"/>
      <c r="AW784" s="5"/>
      <c r="AX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T784" s="5"/>
      <c r="BU784" s="5"/>
      <c r="BV784" s="5"/>
      <c r="BW784" s="5"/>
      <c r="BX784" s="5"/>
      <c r="BY784" s="5"/>
      <c r="BZ784" s="5"/>
    </row>
    <row r="78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AF785" s="5"/>
      <c r="AH785" s="5"/>
      <c r="AK785" s="5"/>
      <c r="AS785" s="5"/>
      <c r="AT785" s="5"/>
      <c r="AV785" s="5"/>
      <c r="AW785" s="5"/>
      <c r="AX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T785" s="5"/>
      <c r="BU785" s="5"/>
      <c r="BV785" s="5"/>
      <c r="BW785" s="5"/>
      <c r="BX785" s="5"/>
      <c r="BY785" s="5"/>
      <c r="BZ785" s="5"/>
    </row>
    <row r="786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AF786" s="5"/>
      <c r="AH786" s="5"/>
      <c r="AK786" s="5"/>
      <c r="AS786" s="5"/>
      <c r="AT786" s="5"/>
      <c r="AV786" s="5"/>
      <c r="AW786" s="5"/>
      <c r="AX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T786" s="5"/>
      <c r="BU786" s="5"/>
      <c r="BV786" s="5"/>
      <c r="BW786" s="5"/>
      <c r="BX786" s="5"/>
      <c r="BY786" s="5"/>
      <c r="BZ786" s="5"/>
    </row>
    <row r="787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AF787" s="5"/>
      <c r="AH787" s="5"/>
      <c r="AK787" s="5"/>
      <c r="AS787" s="5"/>
      <c r="AT787" s="5"/>
      <c r="AV787" s="5"/>
      <c r="AW787" s="5"/>
      <c r="AX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T787" s="5"/>
      <c r="BU787" s="5"/>
      <c r="BV787" s="5"/>
      <c r="BW787" s="5"/>
      <c r="BX787" s="5"/>
      <c r="BY787" s="5"/>
      <c r="BZ787" s="5"/>
    </row>
    <row r="788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AF788" s="5"/>
      <c r="AH788" s="5"/>
      <c r="AK788" s="5"/>
      <c r="AS788" s="5"/>
      <c r="AT788" s="5"/>
      <c r="AV788" s="5"/>
      <c r="AW788" s="5"/>
      <c r="AX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T788" s="5"/>
      <c r="BU788" s="5"/>
      <c r="BV788" s="5"/>
      <c r="BW788" s="5"/>
      <c r="BX788" s="5"/>
      <c r="BY788" s="5"/>
      <c r="BZ788" s="5"/>
    </row>
    <row r="789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AF789" s="5"/>
      <c r="AH789" s="5"/>
      <c r="AK789" s="5"/>
      <c r="AS789" s="5"/>
      <c r="AT789" s="5"/>
      <c r="AV789" s="5"/>
      <c r="AW789" s="5"/>
      <c r="AX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T789" s="5"/>
      <c r="BU789" s="5"/>
      <c r="BV789" s="5"/>
      <c r="BW789" s="5"/>
      <c r="BX789" s="5"/>
      <c r="BY789" s="5"/>
      <c r="BZ789" s="5"/>
    </row>
    <row r="790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AF790" s="5"/>
      <c r="AH790" s="5"/>
      <c r="AK790" s="5"/>
      <c r="AS790" s="5"/>
      <c r="AT790" s="5"/>
      <c r="AV790" s="5"/>
      <c r="AW790" s="5"/>
      <c r="AX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T790" s="5"/>
      <c r="BU790" s="5"/>
      <c r="BV790" s="5"/>
      <c r="BW790" s="5"/>
      <c r="BX790" s="5"/>
      <c r="BY790" s="5"/>
      <c r="BZ790" s="5"/>
    </row>
    <row r="791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AF791" s="5"/>
      <c r="AH791" s="5"/>
      <c r="AK791" s="5"/>
      <c r="AS791" s="5"/>
      <c r="AT791" s="5"/>
      <c r="AV791" s="5"/>
      <c r="AW791" s="5"/>
      <c r="AX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T791" s="5"/>
      <c r="BU791" s="5"/>
      <c r="BV791" s="5"/>
      <c r="BW791" s="5"/>
      <c r="BX791" s="5"/>
      <c r="BY791" s="5"/>
      <c r="BZ791" s="5"/>
    </row>
    <row r="792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AF792" s="5"/>
      <c r="AH792" s="5"/>
      <c r="AK792" s="5"/>
      <c r="AS792" s="5"/>
      <c r="AT792" s="5"/>
      <c r="AV792" s="5"/>
      <c r="AW792" s="5"/>
      <c r="AX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T792" s="5"/>
      <c r="BU792" s="5"/>
      <c r="BV792" s="5"/>
      <c r="BW792" s="5"/>
      <c r="BX792" s="5"/>
      <c r="BY792" s="5"/>
      <c r="BZ792" s="5"/>
    </row>
    <row r="793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AF793" s="5"/>
      <c r="AH793" s="5"/>
      <c r="AK793" s="5"/>
      <c r="AS793" s="5"/>
      <c r="AT793" s="5"/>
      <c r="AV793" s="5"/>
      <c r="AW793" s="5"/>
      <c r="AX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T793" s="5"/>
      <c r="BU793" s="5"/>
      <c r="BV793" s="5"/>
      <c r="BW793" s="5"/>
      <c r="BX793" s="5"/>
      <c r="BY793" s="5"/>
      <c r="BZ793" s="5"/>
    </row>
    <row r="794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AF794" s="5"/>
      <c r="AH794" s="5"/>
      <c r="AK794" s="5"/>
      <c r="AS794" s="5"/>
      <c r="AT794" s="5"/>
      <c r="AV794" s="5"/>
      <c r="AW794" s="5"/>
      <c r="AX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T794" s="5"/>
      <c r="BU794" s="5"/>
      <c r="BV794" s="5"/>
      <c r="BW794" s="5"/>
      <c r="BX794" s="5"/>
      <c r="BY794" s="5"/>
      <c r="BZ794" s="5"/>
    </row>
    <row r="79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AF795" s="5"/>
      <c r="AH795" s="5"/>
      <c r="AK795" s="5"/>
      <c r="AS795" s="5"/>
      <c r="AT795" s="5"/>
      <c r="AV795" s="5"/>
      <c r="AW795" s="5"/>
      <c r="AX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T795" s="5"/>
      <c r="BU795" s="5"/>
      <c r="BV795" s="5"/>
      <c r="BW795" s="5"/>
      <c r="BX795" s="5"/>
      <c r="BY795" s="5"/>
      <c r="BZ795" s="5"/>
    </row>
    <row r="796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AF796" s="5"/>
      <c r="AH796" s="5"/>
      <c r="AK796" s="5"/>
      <c r="AS796" s="5"/>
      <c r="AT796" s="5"/>
      <c r="AV796" s="5"/>
      <c r="AW796" s="5"/>
      <c r="AX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T796" s="5"/>
      <c r="BU796" s="5"/>
      <c r="BV796" s="5"/>
      <c r="BW796" s="5"/>
      <c r="BX796" s="5"/>
      <c r="BY796" s="5"/>
      <c r="BZ796" s="5"/>
    </row>
    <row r="797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AF797" s="5"/>
      <c r="AH797" s="5"/>
      <c r="AK797" s="5"/>
      <c r="AS797" s="5"/>
      <c r="AT797" s="5"/>
      <c r="AV797" s="5"/>
      <c r="AW797" s="5"/>
      <c r="AX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T797" s="5"/>
      <c r="BU797" s="5"/>
      <c r="BV797" s="5"/>
      <c r="BW797" s="5"/>
      <c r="BX797" s="5"/>
      <c r="BY797" s="5"/>
      <c r="BZ797" s="5"/>
    </row>
    <row r="798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AF798" s="5"/>
      <c r="AH798" s="5"/>
      <c r="AK798" s="5"/>
      <c r="AS798" s="5"/>
      <c r="AT798" s="5"/>
      <c r="AV798" s="5"/>
      <c r="AW798" s="5"/>
      <c r="AX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T798" s="5"/>
      <c r="BU798" s="5"/>
      <c r="BV798" s="5"/>
      <c r="BW798" s="5"/>
      <c r="BX798" s="5"/>
      <c r="BY798" s="5"/>
      <c r="BZ798" s="5"/>
    </row>
    <row r="799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AF799" s="5"/>
      <c r="AH799" s="5"/>
      <c r="AK799" s="5"/>
      <c r="AS799" s="5"/>
      <c r="AT799" s="5"/>
      <c r="AV799" s="5"/>
      <c r="AW799" s="5"/>
      <c r="AX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T799" s="5"/>
      <c r="BU799" s="5"/>
      <c r="BV799" s="5"/>
      <c r="BW799" s="5"/>
      <c r="BX799" s="5"/>
      <c r="BY799" s="5"/>
      <c r="BZ799" s="5"/>
    </row>
    <row r="800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AF800" s="5"/>
      <c r="AH800" s="5"/>
      <c r="AK800" s="5"/>
      <c r="AS800" s="5"/>
      <c r="AT800" s="5"/>
      <c r="AV800" s="5"/>
      <c r="AW800" s="5"/>
      <c r="AX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T800" s="5"/>
      <c r="BU800" s="5"/>
      <c r="BV800" s="5"/>
      <c r="BW800" s="5"/>
      <c r="BX800" s="5"/>
      <c r="BY800" s="5"/>
      <c r="BZ800" s="5"/>
    </row>
    <row r="801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AF801" s="5"/>
      <c r="AH801" s="5"/>
      <c r="AK801" s="5"/>
      <c r="AS801" s="5"/>
      <c r="AT801" s="5"/>
      <c r="AV801" s="5"/>
      <c r="AW801" s="5"/>
      <c r="AX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T801" s="5"/>
      <c r="BU801" s="5"/>
      <c r="BV801" s="5"/>
      <c r="BW801" s="5"/>
      <c r="BX801" s="5"/>
      <c r="BY801" s="5"/>
      <c r="BZ801" s="5"/>
    </row>
    <row r="802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AF802" s="5"/>
      <c r="AH802" s="5"/>
      <c r="AK802" s="5"/>
      <c r="AS802" s="5"/>
      <c r="AT802" s="5"/>
      <c r="AV802" s="5"/>
      <c r="AW802" s="5"/>
      <c r="AX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T802" s="5"/>
      <c r="BU802" s="5"/>
      <c r="BV802" s="5"/>
      <c r="BW802" s="5"/>
      <c r="BX802" s="5"/>
      <c r="BY802" s="5"/>
      <c r="BZ802" s="5"/>
    </row>
    <row r="803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AF803" s="5"/>
      <c r="AH803" s="5"/>
      <c r="AK803" s="5"/>
      <c r="AS803" s="5"/>
      <c r="AT803" s="5"/>
      <c r="AV803" s="5"/>
      <c r="AW803" s="5"/>
      <c r="AX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T803" s="5"/>
      <c r="BU803" s="5"/>
      <c r="BV803" s="5"/>
      <c r="BW803" s="5"/>
      <c r="BX803" s="5"/>
      <c r="BY803" s="5"/>
      <c r="BZ803" s="5"/>
    </row>
    <row r="804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AF804" s="5"/>
      <c r="AH804" s="5"/>
      <c r="AK804" s="5"/>
      <c r="AS804" s="5"/>
      <c r="AT804" s="5"/>
      <c r="AV804" s="5"/>
      <c r="AW804" s="5"/>
      <c r="AX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T804" s="5"/>
      <c r="BU804" s="5"/>
      <c r="BV804" s="5"/>
      <c r="BW804" s="5"/>
      <c r="BX804" s="5"/>
      <c r="BY804" s="5"/>
      <c r="BZ804" s="5"/>
    </row>
    <row r="80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AF805" s="5"/>
      <c r="AH805" s="5"/>
      <c r="AK805" s="5"/>
      <c r="AS805" s="5"/>
      <c r="AT805" s="5"/>
      <c r="AV805" s="5"/>
      <c r="AW805" s="5"/>
      <c r="AX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T805" s="5"/>
      <c r="BU805" s="5"/>
      <c r="BV805" s="5"/>
      <c r="BW805" s="5"/>
      <c r="BX805" s="5"/>
      <c r="BY805" s="5"/>
      <c r="BZ805" s="5"/>
    </row>
    <row r="806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AF806" s="5"/>
      <c r="AH806" s="5"/>
      <c r="AK806" s="5"/>
      <c r="AS806" s="5"/>
      <c r="AT806" s="5"/>
      <c r="AV806" s="5"/>
      <c r="AW806" s="5"/>
      <c r="AX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T806" s="5"/>
      <c r="BU806" s="5"/>
      <c r="BV806" s="5"/>
      <c r="BW806" s="5"/>
      <c r="BX806" s="5"/>
      <c r="BY806" s="5"/>
      <c r="BZ806" s="5"/>
    </row>
    <row r="807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AF807" s="5"/>
      <c r="AH807" s="5"/>
      <c r="AK807" s="5"/>
      <c r="AS807" s="5"/>
      <c r="AT807" s="5"/>
      <c r="AV807" s="5"/>
      <c r="AW807" s="5"/>
      <c r="AX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T807" s="5"/>
      <c r="BU807" s="5"/>
      <c r="BV807" s="5"/>
      <c r="BW807" s="5"/>
      <c r="BX807" s="5"/>
      <c r="BY807" s="5"/>
      <c r="BZ807" s="5"/>
    </row>
    <row r="808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AF808" s="5"/>
      <c r="AH808" s="5"/>
      <c r="AK808" s="5"/>
      <c r="AS808" s="5"/>
      <c r="AT808" s="5"/>
      <c r="AV808" s="5"/>
      <c r="AW808" s="5"/>
      <c r="AX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T808" s="5"/>
      <c r="BU808" s="5"/>
      <c r="BV808" s="5"/>
      <c r="BW808" s="5"/>
      <c r="BX808" s="5"/>
      <c r="BY808" s="5"/>
      <c r="BZ808" s="5"/>
    </row>
    <row r="809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AF809" s="5"/>
      <c r="AH809" s="5"/>
      <c r="AK809" s="5"/>
      <c r="AS809" s="5"/>
      <c r="AT809" s="5"/>
      <c r="AV809" s="5"/>
      <c r="AW809" s="5"/>
      <c r="AX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T809" s="5"/>
      <c r="BU809" s="5"/>
      <c r="BV809" s="5"/>
      <c r="BW809" s="5"/>
      <c r="BX809" s="5"/>
      <c r="BY809" s="5"/>
      <c r="BZ809" s="5"/>
    </row>
    <row r="810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AF810" s="5"/>
      <c r="AH810" s="5"/>
      <c r="AK810" s="5"/>
      <c r="AS810" s="5"/>
      <c r="AT810" s="5"/>
      <c r="AV810" s="5"/>
      <c r="AW810" s="5"/>
      <c r="AX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T810" s="5"/>
      <c r="BU810" s="5"/>
      <c r="BV810" s="5"/>
      <c r="BW810" s="5"/>
      <c r="BX810" s="5"/>
      <c r="BY810" s="5"/>
      <c r="BZ810" s="5"/>
    </row>
    <row r="811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AF811" s="5"/>
      <c r="AH811" s="5"/>
      <c r="AK811" s="5"/>
      <c r="AS811" s="5"/>
      <c r="AT811" s="5"/>
      <c r="AV811" s="5"/>
      <c r="AW811" s="5"/>
      <c r="AX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T811" s="5"/>
      <c r="BU811" s="5"/>
      <c r="BV811" s="5"/>
      <c r="BW811" s="5"/>
      <c r="BX811" s="5"/>
      <c r="BY811" s="5"/>
      <c r="BZ811" s="5"/>
    </row>
    <row r="812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AF812" s="5"/>
      <c r="AH812" s="5"/>
      <c r="AK812" s="5"/>
      <c r="AS812" s="5"/>
      <c r="AT812" s="5"/>
      <c r="AV812" s="5"/>
      <c r="AW812" s="5"/>
      <c r="AX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T812" s="5"/>
      <c r="BU812" s="5"/>
      <c r="BV812" s="5"/>
      <c r="BW812" s="5"/>
      <c r="BX812" s="5"/>
      <c r="BY812" s="5"/>
      <c r="BZ812" s="5"/>
    </row>
    <row r="813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AF813" s="5"/>
      <c r="AH813" s="5"/>
      <c r="AK813" s="5"/>
      <c r="AS813" s="5"/>
      <c r="AT813" s="5"/>
      <c r="AV813" s="5"/>
      <c r="AW813" s="5"/>
      <c r="AX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T813" s="5"/>
      <c r="BU813" s="5"/>
      <c r="BV813" s="5"/>
      <c r="BW813" s="5"/>
      <c r="BX813" s="5"/>
      <c r="BY813" s="5"/>
      <c r="BZ813" s="5"/>
    </row>
    <row r="814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AF814" s="5"/>
      <c r="AH814" s="5"/>
      <c r="AK814" s="5"/>
      <c r="AS814" s="5"/>
      <c r="AT814" s="5"/>
      <c r="AV814" s="5"/>
      <c r="AW814" s="5"/>
      <c r="AX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T814" s="5"/>
      <c r="BU814" s="5"/>
      <c r="BV814" s="5"/>
      <c r="BW814" s="5"/>
      <c r="BX814" s="5"/>
      <c r="BY814" s="5"/>
      <c r="BZ814" s="5"/>
    </row>
    <row r="81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AF815" s="5"/>
      <c r="AH815" s="5"/>
      <c r="AK815" s="5"/>
      <c r="AS815" s="5"/>
      <c r="AT815" s="5"/>
      <c r="AV815" s="5"/>
      <c r="AW815" s="5"/>
      <c r="AX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T815" s="5"/>
      <c r="BU815" s="5"/>
      <c r="BV815" s="5"/>
      <c r="BW815" s="5"/>
      <c r="BX815" s="5"/>
      <c r="BY815" s="5"/>
      <c r="BZ815" s="5"/>
    </row>
    <row r="816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AF816" s="5"/>
      <c r="AH816" s="5"/>
      <c r="AK816" s="5"/>
      <c r="AS816" s="5"/>
      <c r="AT816" s="5"/>
      <c r="AV816" s="5"/>
      <c r="AW816" s="5"/>
      <c r="AX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T816" s="5"/>
      <c r="BU816" s="5"/>
      <c r="BV816" s="5"/>
      <c r="BW816" s="5"/>
      <c r="BX816" s="5"/>
      <c r="BY816" s="5"/>
      <c r="BZ816" s="5"/>
    </row>
    <row r="817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AF817" s="5"/>
      <c r="AH817" s="5"/>
      <c r="AK817" s="5"/>
      <c r="AS817" s="5"/>
      <c r="AT817" s="5"/>
      <c r="AV817" s="5"/>
      <c r="AW817" s="5"/>
      <c r="AX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T817" s="5"/>
      <c r="BU817" s="5"/>
      <c r="BV817" s="5"/>
      <c r="BW817" s="5"/>
      <c r="BX817" s="5"/>
      <c r="BY817" s="5"/>
      <c r="BZ817" s="5"/>
    </row>
    <row r="818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AF818" s="5"/>
      <c r="AH818" s="5"/>
      <c r="AK818" s="5"/>
      <c r="AS818" s="5"/>
      <c r="AT818" s="5"/>
      <c r="AV818" s="5"/>
      <c r="AW818" s="5"/>
      <c r="AX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T818" s="5"/>
      <c r="BU818" s="5"/>
      <c r="BV818" s="5"/>
      <c r="BW818" s="5"/>
      <c r="BX818" s="5"/>
      <c r="BY818" s="5"/>
      <c r="BZ818" s="5"/>
    </row>
    <row r="819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AF819" s="5"/>
      <c r="AH819" s="5"/>
      <c r="AK819" s="5"/>
      <c r="AS819" s="5"/>
      <c r="AT819" s="5"/>
      <c r="AV819" s="5"/>
      <c r="AW819" s="5"/>
      <c r="AX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T819" s="5"/>
      <c r="BU819" s="5"/>
      <c r="BV819" s="5"/>
      <c r="BW819" s="5"/>
      <c r="BX819" s="5"/>
      <c r="BY819" s="5"/>
      <c r="BZ819" s="5"/>
    </row>
    <row r="820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AF820" s="5"/>
      <c r="AH820" s="5"/>
      <c r="AK820" s="5"/>
      <c r="AS820" s="5"/>
      <c r="AT820" s="5"/>
      <c r="AV820" s="5"/>
      <c r="AW820" s="5"/>
      <c r="AX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T820" s="5"/>
      <c r="BU820" s="5"/>
      <c r="BV820" s="5"/>
      <c r="BW820" s="5"/>
      <c r="BX820" s="5"/>
      <c r="BY820" s="5"/>
      <c r="BZ820" s="5"/>
    </row>
    <row r="821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AF821" s="5"/>
      <c r="AH821" s="5"/>
      <c r="AK821" s="5"/>
      <c r="AS821" s="5"/>
      <c r="AT821" s="5"/>
      <c r="AV821" s="5"/>
      <c r="AW821" s="5"/>
      <c r="AX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T821" s="5"/>
      <c r="BU821" s="5"/>
      <c r="BV821" s="5"/>
      <c r="BW821" s="5"/>
      <c r="BX821" s="5"/>
      <c r="BY821" s="5"/>
      <c r="BZ821" s="5"/>
    </row>
    <row r="822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AF822" s="5"/>
      <c r="AH822" s="5"/>
      <c r="AK822" s="5"/>
      <c r="AS822" s="5"/>
      <c r="AT822" s="5"/>
      <c r="AV822" s="5"/>
      <c r="AW822" s="5"/>
      <c r="AX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T822" s="5"/>
      <c r="BU822" s="5"/>
      <c r="BV822" s="5"/>
      <c r="BW822" s="5"/>
      <c r="BX822" s="5"/>
      <c r="BY822" s="5"/>
      <c r="BZ822" s="5"/>
    </row>
    <row r="823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AF823" s="5"/>
      <c r="AH823" s="5"/>
      <c r="AK823" s="5"/>
      <c r="AS823" s="5"/>
      <c r="AT823" s="5"/>
      <c r="AV823" s="5"/>
      <c r="AW823" s="5"/>
      <c r="AX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T823" s="5"/>
      <c r="BU823" s="5"/>
      <c r="BV823" s="5"/>
      <c r="BW823" s="5"/>
      <c r="BX823" s="5"/>
      <c r="BY823" s="5"/>
      <c r="BZ823" s="5"/>
    </row>
    <row r="824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AF824" s="5"/>
      <c r="AH824" s="5"/>
      <c r="AK824" s="5"/>
      <c r="AS824" s="5"/>
      <c r="AT824" s="5"/>
      <c r="AV824" s="5"/>
      <c r="AW824" s="5"/>
      <c r="AX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T824" s="5"/>
      <c r="BU824" s="5"/>
      <c r="BV824" s="5"/>
      <c r="BW824" s="5"/>
      <c r="BX824" s="5"/>
      <c r="BY824" s="5"/>
      <c r="BZ824" s="5"/>
    </row>
    <row r="82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AF825" s="5"/>
      <c r="AH825" s="5"/>
      <c r="AK825" s="5"/>
      <c r="AS825" s="5"/>
      <c r="AT825" s="5"/>
      <c r="AV825" s="5"/>
      <c r="AW825" s="5"/>
      <c r="AX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T825" s="5"/>
      <c r="BU825" s="5"/>
      <c r="BV825" s="5"/>
      <c r="BW825" s="5"/>
      <c r="BX825" s="5"/>
      <c r="BY825" s="5"/>
      <c r="BZ825" s="5"/>
    </row>
    <row r="826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AF826" s="5"/>
      <c r="AH826" s="5"/>
      <c r="AK826" s="5"/>
      <c r="AS826" s="5"/>
      <c r="AT826" s="5"/>
      <c r="AV826" s="5"/>
      <c r="AW826" s="5"/>
      <c r="AX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T826" s="5"/>
      <c r="BU826" s="5"/>
      <c r="BV826" s="5"/>
      <c r="BW826" s="5"/>
      <c r="BX826" s="5"/>
      <c r="BY826" s="5"/>
      <c r="BZ826" s="5"/>
    </row>
    <row r="827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AF827" s="5"/>
      <c r="AH827" s="5"/>
      <c r="AK827" s="5"/>
      <c r="AS827" s="5"/>
      <c r="AT827" s="5"/>
      <c r="AV827" s="5"/>
      <c r="AW827" s="5"/>
      <c r="AX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T827" s="5"/>
      <c r="BU827" s="5"/>
      <c r="BV827" s="5"/>
      <c r="BW827" s="5"/>
      <c r="BX827" s="5"/>
      <c r="BY827" s="5"/>
      <c r="BZ827" s="5"/>
    </row>
    <row r="828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AF828" s="5"/>
      <c r="AH828" s="5"/>
      <c r="AK828" s="5"/>
      <c r="AS828" s="5"/>
      <c r="AT828" s="5"/>
      <c r="AV828" s="5"/>
      <c r="AW828" s="5"/>
      <c r="AX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T828" s="5"/>
      <c r="BU828" s="5"/>
      <c r="BV828" s="5"/>
      <c r="BW828" s="5"/>
      <c r="BX828" s="5"/>
      <c r="BY828" s="5"/>
      <c r="BZ828" s="5"/>
    </row>
    <row r="829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AF829" s="5"/>
      <c r="AH829" s="5"/>
      <c r="AK829" s="5"/>
      <c r="AS829" s="5"/>
      <c r="AT829" s="5"/>
      <c r="AV829" s="5"/>
      <c r="AW829" s="5"/>
      <c r="AX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T829" s="5"/>
      <c r="BU829" s="5"/>
      <c r="BV829" s="5"/>
      <c r="BW829" s="5"/>
      <c r="BX829" s="5"/>
      <c r="BY829" s="5"/>
      <c r="BZ829" s="5"/>
    </row>
    <row r="830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AF830" s="5"/>
      <c r="AH830" s="5"/>
      <c r="AK830" s="5"/>
      <c r="AS830" s="5"/>
      <c r="AT830" s="5"/>
      <c r="AV830" s="5"/>
      <c r="AW830" s="5"/>
      <c r="AX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T830" s="5"/>
      <c r="BU830" s="5"/>
      <c r="BV830" s="5"/>
      <c r="BW830" s="5"/>
      <c r="BX830" s="5"/>
      <c r="BY830" s="5"/>
      <c r="BZ830" s="5"/>
    </row>
    <row r="831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AF831" s="5"/>
      <c r="AH831" s="5"/>
      <c r="AK831" s="5"/>
      <c r="AS831" s="5"/>
      <c r="AT831" s="5"/>
      <c r="AV831" s="5"/>
      <c r="AW831" s="5"/>
      <c r="AX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T831" s="5"/>
      <c r="BU831" s="5"/>
      <c r="BV831" s="5"/>
      <c r="BW831" s="5"/>
      <c r="BX831" s="5"/>
      <c r="BY831" s="5"/>
      <c r="BZ831" s="5"/>
    </row>
    <row r="832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AF832" s="5"/>
      <c r="AH832" s="5"/>
      <c r="AK832" s="5"/>
      <c r="AS832" s="5"/>
      <c r="AT832" s="5"/>
      <c r="AV832" s="5"/>
      <c r="AW832" s="5"/>
      <c r="AX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T832" s="5"/>
      <c r="BU832" s="5"/>
      <c r="BV832" s="5"/>
      <c r="BW832" s="5"/>
      <c r="BX832" s="5"/>
      <c r="BY832" s="5"/>
      <c r="BZ832" s="5"/>
    </row>
    <row r="833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AF833" s="5"/>
      <c r="AH833" s="5"/>
      <c r="AK833" s="5"/>
      <c r="AS833" s="5"/>
      <c r="AT833" s="5"/>
      <c r="AV833" s="5"/>
      <c r="AW833" s="5"/>
      <c r="AX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T833" s="5"/>
      <c r="BU833" s="5"/>
      <c r="BV833" s="5"/>
      <c r="BW833" s="5"/>
      <c r="BX833" s="5"/>
      <c r="BY833" s="5"/>
      <c r="BZ833" s="5"/>
    </row>
    <row r="834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AF834" s="5"/>
      <c r="AH834" s="5"/>
      <c r="AK834" s="5"/>
      <c r="AS834" s="5"/>
      <c r="AT834" s="5"/>
      <c r="AV834" s="5"/>
      <c r="AW834" s="5"/>
      <c r="AX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T834" s="5"/>
      <c r="BU834" s="5"/>
      <c r="BV834" s="5"/>
      <c r="BW834" s="5"/>
      <c r="BX834" s="5"/>
      <c r="BY834" s="5"/>
      <c r="BZ834" s="5"/>
    </row>
    <row r="83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AF835" s="5"/>
      <c r="AH835" s="5"/>
      <c r="AK835" s="5"/>
      <c r="AS835" s="5"/>
      <c r="AT835" s="5"/>
      <c r="AV835" s="5"/>
      <c r="AW835" s="5"/>
      <c r="AX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T835" s="5"/>
      <c r="BU835" s="5"/>
      <c r="BV835" s="5"/>
      <c r="BW835" s="5"/>
      <c r="BX835" s="5"/>
      <c r="BY835" s="5"/>
      <c r="BZ835" s="5"/>
    </row>
    <row r="836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AF836" s="5"/>
      <c r="AH836" s="5"/>
      <c r="AK836" s="5"/>
      <c r="AS836" s="5"/>
      <c r="AT836" s="5"/>
      <c r="AV836" s="5"/>
      <c r="AW836" s="5"/>
      <c r="AX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T836" s="5"/>
      <c r="BU836" s="5"/>
      <c r="BV836" s="5"/>
      <c r="BW836" s="5"/>
      <c r="BX836" s="5"/>
      <c r="BY836" s="5"/>
      <c r="BZ836" s="5"/>
    </row>
    <row r="837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AF837" s="5"/>
      <c r="AH837" s="5"/>
      <c r="AK837" s="5"/>
      <c r="AS837" s="5"/>
      <c r="AT837" s="5"/>
      <c r="AV837" s="5"/>
      <c r="AW837" s="5"/>
      <c r="AX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T837" s="5"/>
      <c r="BU837" s="5"/>
      <c r="BV837" s="5"/>
      <c r="BW837" s="5"/>
      <c r="BX837" s="5"/>
      <c r="BY837" s="5"/>
      <c r="BZ837" s="5"/>
    </row>
    <row r="838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AF838" s="5"/>
      <c r="AH838" s="5"/>
      <c r="AK838" s="5"/>
      <c r="AS838" s="5"/>
      <c r="AT838" s="5"/>
      <c r="AV838" s="5"/>
      <c r="AW838" s="5"/>
      <c r="AX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T838" s="5"/>
      <c r="BU838" s="5"/>
      <c r="BV838" s="5"/>
      <c r="BW838" s="5"/>
      <c r="BX838" s="5"/>
      <c r="BY838" s="5"/>
      <c r="BZ838" s="5"/>
    </row>
    <row r="839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AF839" s="5"/>
      <c r="AH839" s="5"/>
      <c r="AK839" s="5"/>
      <c r="AS839" s="5"/>
      <c r="AT839" s="5"/>
      <c r="AV839" s="5"/>
      <c r="AW839" s="5"/>
      <c r="AX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T839" s="5"/>
      <c r="BU839" s="5"/>
      <c r="BV839" s="5"/>
      <c r="BW839" s="5"/>
      <c r="BX839" s="5"/>
      <c r="BY839" s="5"/>
      <c r="BZ839" s="5"/>
    </row>
    <row r="840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AF840" s="5"/>
      <c r="AH840" s="5"/>
      <c r="AK840" s="5"/>
      <c r="AS840" s="5"/>
      <c r="AT840" s="5"/>
      <c r="AV840" s="5"/>
      <c r="AW840" s="5"/>
      <c r="AX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T840" s="5"/>
      <c r="BU840" s="5"/>
      <c r="BV840" s="5"/>
      <c r="BW840" s="5"/>
      <c r="BX840" s="5"/>
      <c r="BY840" s="5"/>
      <c r="BZ840" s="5"/>
    </row>
    <row r="841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AF841" s="5"/>
      <c r="AH841" s="5"/>
      <c r="AK841" s="5"/>
      <c r="AS841" s="5"/>
      <c r="AT841" s="5"/>
      <c r="AV841" s="5"/>
      <c r="AW841" s="5"/>
      <c r="AX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T841" s="5"/>
      <c r="BU841" s="5"/>
      <c r="BV841" s="5"/>
      <c r="BW841" s="5"/>
      <c r="BX841" s="5"/>
      <c r="BY841" s="5"/>
      <c r="BZ841" s="5"/>
    </row>
    <row r="842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AF842" s="5"/>
      <c r="AH842" s="5"/>
      <c r="AK842" s="5"/>
      <c r="AS842" s="5"/>
      <c r="AT842" s="5"/>
      <c r="AV842" s="5"/>
      <c r="AW842" s="5"/>
      <c r="AX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T842" s="5"/>
      <c r="BU842" s="5"/>
      <c r="BV842" s="5"/>
      <c r="BW842" s="5"/>
      <c r="BX842" s="5"/>
      <c r="BY842" s="5"/>
      <c r="BZ842" s="5"/>
    </row>
    <row r="843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AF843" s="5"/>
      <c r="AH843" s="5"/>
      <c r="AK843" s="5"/>
      <c r="AS843" s="5"/>
      <c r="AT843" s="5"/>
      <c r="AV843" s="5"/>
      <c r="AW843" s="5"/>
      <c r="AX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T843" s="5"/>
      <c r="BU843" s="5"/>
      <c r="BV843" s="5"/>
      <c r="BW843" s="5"/>
      <c r="BX843" s="5"/>
      <c r="BY843" s="5"/>
      <c r="BZ843" s="5"/>
    </row>
    <row r="844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AF844" s="5"/>
      <c r="AH844" s="5"/>
      <c r="AK844" s="5"/>
      <c r="AS844" s="5"/>
      <c r="AT844" s="5"/>
      <c r="AV844" s="5"/>
      <c r="AW844" s="5"/>
      <c r="AX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T844" s="5"/>
      <c r="BU844" s="5"/>
      <c r="BV844" s="5"/>
      <c r="BW844" s="5"/>
      <c r="BX844" s="5"/>
      <c r="BY844" s="5"/>
      <c r="BZ844" s="5"/>
    </row>
    <row r="8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AF845" s="5"/>
      <c r="AH845" s="5"/>
      <c r="AK845" s="5"/>
      <c r="AS845" s="5"/>
      <c r="AT845" s="5"/>
      <c r="AV845" s="5"/>
      <c r="AW845" s="5"/>
      <c r="AX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T845" s="5"/>
      <c r="BU845" s="5"/>
      <c r="BV845" s="5"/>
      <c r="BW845" s="5"/>
      <c r="BX845" s="5"/>
      <c r="BY845" s="5"/>
      <c r="BZ845" s="5"/>
    </row>
    <row r="846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AF846" s="5"/>
      <c r="AH846" s="5"/>
      <c r="AK846" s="5"/>
      <c r="AS846" s="5"/>
      <c r="AT846" s="5"/>
      <c r="AV846" s="5"/>
      <c r="AW846" s="5"/>
      <c r="AX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T846" s="5"/>
      <c r="BU846" s="5"/>
      <c r="BV846" s="5"/>
      <c r="BW846" s="5"/>
      <c r="BX846" s="5"/>
      <c r="BY846" s="5"/>
      <c r="BZ846" s="5"/>
    </row>
    <row r="847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AF847" s="5"/>
      <c r="AH847" s="5"/>
      <c r="AK847" s="5"/>
      <c r="AS847" s="5"/>
      <c r="AT847" s="5"/>
      <c r="AV847" s="5"/>
      <c r="AW847" s="5"/>
      <c r="AX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T847" s="5"/>
      <c r="BU847" s="5"/>
      <c r="BV847" s="5"/>
      <c r="BW847" s="5"/>
      <c r="BX847" s="5"/>
      <c r="BY847" s="5"/>
      <c r="BZ847" s="5"/>
    </row>
    <row r="848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AF848" s="5"/>
      <c r="AH848" s="5"/>
      <c r="AK848" s="5"/>
      <c r="AS848" s="5"/>
      <c r="AT848" s="5"/>
      <c r="AV848" s="5"/>
      <c r="AW848" s="5"/>
      <c r="AX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T848" s="5"/>
      <c r="BU848" s="5"/>
      <c r="BV848" s="5"/>
      <c r="BW848" s="5"/>
      <c r="BX848" s="5"/>
      <c r="BY848" s="5"/>
      <c r="BZ848" s="5"/>
    </row>
    <row r="849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AF849" s="5"/>
      <c r="AH849" s="5"/>
      <c r="AK849" s="5"/>
      <c r="AS849" s="5"/>
      <c r="AT849" s="5"/>
      <c r="AV849" s="5"/>
      <c r="AW849" s="5"/>
      <c r="AX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T849" s="5"/>
      <c r="BU849" s="5"/>
      <c r="BV849" s="5"/>
      <c r="BW849" s="5"/>
      <c r="BX849" s="5"/>
      <c r="BY849" s="5"/>
      <c r="BZ849" s="5"/>
    </row>
    <row r="850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AF850" s="5"/>
      <c r="AH850" s="5"/>
      <c r="AK850" s="5"/>
      <c r="AS850" s="5"/>
      <c r="AT850" s="5"/>
      <c r="AV850" s="5"/>
      <c r="AW850" s="5"/>
      <c r="AX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T850" s="5"/>
      <c r="BU850" s="5"/>
      <c r="BV850" s="5"/>
      <c r="BW850" s="5"/>
      <c r="BX850" s="5"/>
      <c r="BY850" s="5"/>
      <c r="BZ850" s="5"/>
    </row>
    <row r="851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AF851" s="5"/>
      <c r="AH851" s="5"/>
      <c r="AK851" s="5"/>
      <c r="AS851" s="5"/>
      <c r="AT851" s="5"/>
      <c r="AV851" s="5"/>
      <c r="AW851" s="5"/>
      <c r="AX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T851" s="5"/>
      <c r="BU851" s="5"/>
      <c r="BV851" s="5"/>
      <c r="BW851" s="5"/>
      <c r="BX851" s="5"/>
      <c r="BY851" s="5"/>
      <c r="BZ851" s="5"/>
    </row>
    <row r="852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AF852" s="5"/>
      <c r="AH852" s="5"/>
      <c r="AK852" s="5"/>
      <c r="AS852" s="5"/>
      <c r="AT852" s="5"/>
      <c r="AV852" s="5"/>
      <c r="AW852" s="5"/>
      <c r="AX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T852" s="5"/>
      <c r="BU852" s="5"/>
      <c r="BV852" s="5"/>
      <c r="BW852" s="5"/>
      <c r="BX852" s="5"/>
      <c r="BY852" s="5"/>
      <c r="BZ852" s="5"/>
    </row>
    <row r="853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AF853" s="5"/>
      <c r="AH853" s="5"/>
      <c r="AK853" s="5"/>
      <c r="AS853" s="5"/>
      <c r="AT853" s="5"/>
      <c r="AV853" s="5"/>
      <c r="AW853" s="5"/>
      <c r="AX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T853" s="5"/>
      <c r="BU853" s="5"/>
      <c r="BV853" s="5"/>
      <c r="BW853" s="5"/>
      <c r="BX853" s="5"/>
      <c r="BY853" s="5"/>
      <c r="BZ853" s="5"/>
    </row>
    <row r="854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AF854" s="5"/>
      <c r="AH854" s="5"/>
      <c r="AK854" s="5"/>
      <c r="AS854" s="5"/>
      <c r="AT854" s="5"/>
      <c r="AV854" s="5"/>
      <c r="AW854" s="5"/>
      <c r="AX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T854" s="5"/>
      <c r="BU854" s="5"/>
      <c r="BV854" s="5"/>
      <c r="BW854" s="5"/>
      <c r="BX854" s="5"/>
      <c r="BY854" s="5"/>
      <c r="BZ854" s="5"/>
    </row>
    <row r="85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AF855" s="5"/>
      <c r="AH855" s="5"/>
      <c r="AK855" s="5"/>
      <c r="AS855" s="5"/>
      <c r="AT855" s="5"/>
      <c r="AV855" s="5"/>
      <c r="AW855" s="5"/>
      <c r="AX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T855" s="5"/>
      <c r="BU855" s="5"/>
      <c r="BV855" s="5"/>
      <c r="BW855" s="5"/>
      <c r="BX855" s="5"/>
      <c r="BY855" s="5"/>
      <c r="BZ855" s="5"/>
    </row>
    <row r="856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AF856" s="5"/>
      <c r="AH856" s="5"/>
      <c r="AK856" s="5"/>
      <c r="AS856" s="5"/>
      <c r="AT856" s="5"/>
      <c r="AV856" s="5"/>
      <c r="AW856" s="5"/>
      <c r="AX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T856" s="5"/>
      <c r="BU856" s="5"/>
      <c r="BV856" s="5"/>
      <c r="BW856" s="5"/>
      <c r="BX856" s="5"/>
      <c r="BY856" s="5"/>
      <c r="BZ856" s="5"/>
    </row>
    <row r="857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AF857" s="5"/>
      <c r="AH857" s="5"/>
      <c r="AK857" s="5"/>
      <c r="AS857" s="5"/>
      <c r="AT857" s="5"/>
      <c r="AV857" s="5"/>
      <c r="AW857" s="5"/>
      <c r="AX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T857" s="5"/>
      <c r="BU857" s="5"/>
      <c r="BV857" s="5"/>
      <c r="BW857" s="5"/>
      <c r="BX857" s="5"/>
      <c r="BY857" s="5"/>
      <c r="BZ857" s="5"/>
    </row>
    <row r="858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AF858" s="5"/>
      <c r="AH858" s="5"/>
      <c r="AK858" s="5"/>
      <c r="AS858" s="5"/>
      <c r="AT858" s="5"/>
      <c r="AV858" s="5"/>
      <c r="AW858" s="5"/>
      <c r="AX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T858" s="5"/>
      <c r="BU858" s="5"/>
      <c r="BV858" s="5"/>
      <c r="BW858" s="5"/>
      <c r="BX858" s="5"/>
      <c r="BY858" s="5"/>
      <c r="BZ858" s="5"/>
    </row>
    <row r="859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AF859" s="5"/>
      <c r="AH859" s="5"/>
      <c r="AK859" s="5"/>
      <c r="AS859" s="5"/>
      <c r="AT859" s="5"/>
      <c r="AV859" s="5"/>
      <c r="AW859" s="5"/>
      <c r="AX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T859" s="5"/>
      <c r="BU859" s="5"/>
      <c r="BV859" s="5"/>
      <c r="BW859" s="5"/>
      <c r="BX859" s="5"/>
      <c r="BY859" s="5"/>
      <c r="BZ859" s="5"/>
    </row>
    <row r="860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AF860" s="5"/>
      <c r="AH860" s="5"/>
      <c r="AK860" s="5"/>
      <c r="AS860" s="5"/>
      <c r="AT860" s="5"/>
      <c r="AV860" s="5"/>
      <c r="AW860" s="5"/>
      <c r="AX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T860" s="5"/>
      <c r="BU860" s="5"/>
      <c r="BV860" s="5"/>
      <c r="BW860" s="5"/>
      <c r="BX860" s="5"/>
      <c r="BY860" s="5"/>
      <c r="BZ860" s="5"/>
    </row>
    <row r="861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AF861" s="5"/>
      <c r="AH861" s="5"/>
      <c r="AK861" s="5"/>
      <c r="AS861" s="5"/>
      <c r="AT861" s="5"/>
      <c r="AV861" s="5"/>
      <c r="AW861" s="5"/>
      <c r="AX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T861" s="5"/>
      <c r="BU861" s="5"/>
      <c r="BV861" s="5"/>
      <c r="BW861" s="5"/>
      <c r="BX861" s="5"/>
      <c r="BY861" s="5"/>
      <c r="BZ861" s="5"/>
    </row>
    <row r="862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AF862" s="5"/>
      <c r="AH862" s="5"/>
      <c r="AK862" s="5"/>
      <c r="AS862" s="5"/>
      <c r="AT862" s="5"/>
      <c r="AV862" s="5"/>
      <c r="AW862" s="5"/>
      <c r="AX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T862" s="5"/>
      <c r="BU862" s="5"/>
      <c r="BV862" s="5"/>
      <c r="BW862" s="5"/>
      <c r="BX862" s="5"/>
      <c r="BY862" s="5"/>
      <c r="BZ862" s="5"/>
    </row>
    <row r="863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AF863" s="5"/>
      <c r="AH863" s="5"/>
      <c r="AK863" s="5"/>
      <c r="AS863" s="5"/>
      <c r="AT863" s="5"/>
      <c r="AV863" s="5"/>
      <c r="AW863" s="5"/>
      <c r="AX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T863" s="5"/>
      <c r="BU863" s="5"/>
      <c r="BV863" s="5"/>
      <c r="BW863" s="5"/>
      <c r="BX863" s="5"/>
      <c r="BY863" s="5"/>
      <c r="BZ863" s="5"/>
    </row>
    <row r="864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AF864" s="5"/>
      <c r="AH864" s="5"/>
      <c r="AK864" s="5"/>
      <c r="AS864" s="5"/>
      <c r="AT864" s="5"/>
      <c r="AV864" s="5"/>
      <c r="AW864" s="5"/>
      <c r="AX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T864" s="5"/>
      <c r="BU864" s="5"/>
      <c r="BV864" s="5"/>
      <c r="BW864" s="5"/>
      <c r="BX864" s="5"/>
      <c r="BY864" s="5"/>
      <c r="BZ864" s="5"/>
    </row>
    <row r="86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AF865" s="5"/>
      <c r="AH865" s="5"/>
      <c r="AK865" s="5"/>
      <c r="AS865" s="5"/>
      <c r="AT865" s="5"/>
      <c r="AV865" s="5"/>
      <c r="AW865" s="5"/>
      <c r="AX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T865" s="5"/>
      <c r="BU865" s="5"/>
      <c r="BV865" s="5"/>
      <c r="BW865" s="5"/>
      <c r="BX865" s="5"/>
      <c r="BY865" s="5"/>
      <c r="BZ865" s="5"/>
    </row>
    <row r="866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AF866" s="5"/>
      <c r="AH866" s="5"/>
      <c r="AK866" s="5"/>
      <c r="AS866" s="5"/>
      <c r="AT866" s="5"/>
      <c r="AV866" s="5"/>
      <c r="AW866" s="5"/>
      <c r="AX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T866" s="5"/>
      <c r="BU866" s="5"/>
      <c r="BV866" s="5"/>
      <c r="BW866" s="5"/>
      <c r="BX866" s="5"/>
      <c r="BY866" s="5"/>
      <c r="BZ866" s="5"/>
    </row>
    <row r="867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AF867" s="5"/>
      <c r="AH867" s="5"/>
      <c r="AK867" s="5"/>
      <c r="AS867" s="5"/>
      <c r="AT867" s="5"/>
      <c r="AV867" s="5"/>
      <c r="AW867" s="5"/>
      <c r="AX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T867" s="5"/>
      <c r="BU867" s="5"/>
      <c r="BV867" s="5"/>
      <c r="BW867" s="5"/>
      <c r="BX867" s="5"/>
      <c r="BY867" s="5"/>
      <c r="BZ867" s="5"/>
    </row>
    <row r="868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AF868" s="5"/>
      <c r="AH868" s="5"/>
      <c r="AK868" s="5"/>
      <c r="AS868" s="5"/>
      <c r="AT868" s="5"/>
      <c r="AV868" s="5"/>
      <c r="AW868" s="5"/>
      <c r="AX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T868" s="5"/>
      <c r="BU868" s="5"/>
      <c r="BV868" s="5"/>
      <c r="BW868" s="5"/>
      <c r="BX868" s="5"/>
      <c r="BY868" s="5"/>
      <c r="BZ868" s="5"/>
    </row>
    <row r="869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AF869" s="5"/>
      <c r="AH869" s="5"/>
      <c r="AK869" s="5"/>
      <c r="AS869" s="5"/>
      <c r="AT869" s="5"/>
      <c r="AV869" s="5"/>
      <c r="AW869" s="5"/>
      <c r="AX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T869" s="5"/>
      <c r="BU869" s="5"/>
      <c r="BV869" s="5"/>
      <c r="BW869" s="5"/>
      <c r="BX869" s="5"/>
      <c r="BY869" s="5"/>
      <c r="BZ869" s="5"/>
    </row>
    <row r="870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AF870" s="5"/>
      <c r="AH870" s="5"/>
      <c r="AK870" s="5"/>
      <c r="AS870" s="5"/>
      <c r="AT870" s="5"/>
      <c r="AV870" s="5"/>
      <c r="AW870" s="5"/>
      <c r="AX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T870" s="5"/>
      <c r="BU870" s="5"/>
      <c r="BV870" s="5"/>
      <c r="BW870" s="5"/>
      <c r="BX870" s="5"/>
      <c r="BY870" s="5"/>
      <c r="BZ870" s="5"/>
    </row>
    <row r="871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AF871" s="5"/>
      <c r="AH871" s="5"/>
      <c r="AK871" s="5"/>
      <c r="AS871" s="5"/>
      <c r="AT871" s="5"/>
      <c r="AV871" s="5"/>
      <c r="AW871" s="5"/>
      <c r="AX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T871" s="5"/>
      <c r="BU871" s="5"/>
      <c r="BV871" s="5"/>
      <c r="BW871" s="5"/>
      <c r="BX871" s="5"/>
      <c r="BY871" s="5"/>
      <c r="BZ871" s="5"/>
    </row>
    <row r="872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AF872" s="5"/>
      <c r="AH872" s="5"/>
      <c r="AK872" s="5"/>
      <c r="AS872" s="5"/>
      <c r="AT872" s="5"/>
      <c r="AV872" s="5"/>
      <c r="AW872" s="5"/>
      <c r="AX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T872" s="5"/>
      <c r="BU872" s="5"/>
      <c r="BV872" s="5"/>
      <c r="BW872" s="5"/>
      <c r="BX872" s="5"/>
      <c r="BY872" s="5"/>
      <c r="BZ872" s="5"/>
    </row>
    <row r="873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AF873" s="5"/>
      <c r="AH873" s="5"/>
      <c r="AK873" s="5"/>
      <c r="AS873" s="5"/>
      <c r="AT873" s="5"/>
      <c r="AV873" s="5"/>
      <c r="AW873" s="5"/>
      <c r="AX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T873" s="5"/>
      <c r="BU873" s="5"/>
      <c r="BV873" s="5"/>
      <c r="BW873" s="5"/>
      <c r="BX873" s="5"/>
      <c r="BY873" s="5"/>
      <c r="BZ873" s="5"/>
    </row>
    <row r="874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AF874" s="5"/>
      <c r="AH874" s="5"/>
      <c r="AK874" s="5"/>
      <c r="AS874" s="5"/>
      <c r="AT874" s="5"/>
      <c r="AV874" s="5"/>
      <c r="AW874" s="5"/>
      <c r="AX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T874" s="5"/>
      <c r="BU874" s="5"/>
      <c r="BV874" s="5"/>
      <c r="BW874" s="5"/>
      <c r="BX874" s="5"/>
      <c r="BY874" s="5"/>
      <c r="BZ874" s="5"/>
    </row>
    <row r="87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AF875" s="5"/>
      <c r="AH875" s="5"/>
      <c r="AK875" s="5"/>
      <c r="AS875" s="5"/>
      <c r="AT875" s="5"/>
      <c r="AV875" s="5"/>
      <c r="AW875" s="5"/>
      <c r="AX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T875" s="5"/>
      <c r="BU875" s="5"/>
      <c r="BV875" s="5"/>
      <c r="BW875" s="5"/>
      <c r="BX875" s="5"/>
      <c r="BY875" s="5"/>
      <c r="BZ875" s="5"/>
    </row>
    <row r="876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AF876" s="5"/>
      <c r="AH876" s="5"/>
      <c r="AK876" s="5"/>
      <c r="AS876" s="5"/>
      <c r="AT876" s="5"/>
      <c r="AV876" s="5"/>
      <c r="AW876" s="5"/>
      <c r="AX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T876" s="5"/>
      <c r="BU876" s="5"/>
      <c r="BV876" s="5"/>
      <c r="BW876" s="5"/>
      <c r="BX876" s="5"/>
      <c r="BY876" s="5"/>
      <c r="BZ876" s="5"/>
    </row>
    <row r="877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AF877" s="5"/>
      <c r="AH877" s="5"/>
      <c r="AK877" s="5"/>
      <c r="AS877" s="5"/>
      <c r="AT877" s="5"/>
      <c r="AV877" s="5"/>
      <c r="AW877" s="5"/>
      <c r="AX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T877" s="5"/>
      <c r="BU877" s="5"/>
      <c r="BV877" s="5"/>
      <c r="BW877" s="5"/>
      <c r="BX877" s="5"/>
      <c r="BY877" s="5"/>
      <c r="BZ877" s="5"/>
    </row>
    <row r="878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AF878" s="5"/>
      <c r="AH878" s="5"/>
      <c r="AK878" s="5"/>
      <c r="AS878" s="5"/>
      <c r="AT878" s="5"/>
      <c r="AV878" s="5"/>
      <c r="AW878" s="5"/>
      <c r="AX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T878" s="5"/>
      <c r="BU878" s="5"/>
      <c r="BV878" s="5"/>
      <c r="BW878" s="5"/>
      <c r="BX878" s="5"/>
      <c r="BY878" s="5"/>
      <c r="BZ878" s="5"/>
    </row>
    <row r="879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AF879" s="5"/>
      <c r="AH879" s="5"/>
      <c r="AK879" s="5"/>
      <c r="AS879" s="5"/>
      <c r="AT879" s="5"/>
      <c r="AV879" s="5"/>
      <c r="AW879" s="5"/>
      <c r="AX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T879" s="5"/>
      <c r="BU879" s="5"/>
      <c r="BV879" s="5"/>
      <c r="BW879" s="5"/>
      <c r="BX879" s="5"/>
      <c r="BY879" s="5"/>
      <c r="BZ879" s="5"/>
    </row>
    <row r="880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AF880" s="5"/>
      <c r="AH880" s="5"/>
      <c r="AK880" s="5"/>
      <c r="AS880" s="5"/>
      <c r="AT880" s="5"/>
      <c r="AV880" s="5"/>
      <c r="AW880" s="5"/>
      <c r="AX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T880" s="5"/>
      <c r="BU880" s="5"/>
      <c r="BV880" s="5"/>
      <c r="BW880" s="5"/>
      <c r="BX880" s="5"/>
      <c r="BY880" s="5"/>
      <c r="BZ880" s="5"/>
    </row>
    <row r="881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AF881" s="5"/>
      <c r="AH881" s="5"/>
      <c r="AK881" s="5"/>
      <c r="AS881" s="5"/>
      <c r="AT881" s="5"/>
      <c r="AV881" s="5"/>
      <c r="AW881" s="5"/>
      <c r="AX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T881" s="5"/>
      <c r="BU881" s="5"/>
      <c r="BV881" s="5"/>
      <c r="BW881" s="5"/>
      <c r="BX881" s="5"/>
      <c r="BY881" s="5"/>
      <c r="BZ881" s="5"/>
    </row>
    <row r="882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AF882" s="5"/>
      <c r="AH882" s="5"/>
      <c r="AK882" s="5"/>
      <c r="AS882" s="5"/>
      <c r="AT882" s="5"/>
      <c r="AV882" s="5"/>
      <c r="AW882" s="5"/>
      <c r="AX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T882" s="5"/>
      <c r="BU882" s="5"/>
      <c r="BV882" s="5"/>
      <c r="BW882" s="5"/>
      <c r="BX882" s="5"/>
      <c r="BY882" s="5"/>
      <c r="BZ882" s="5"/>
    </row>
    <row r="883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AF883" s="5"/>
      <c r="AH883" s="5"/>
      <c r="AK883" s="5"/>
      <c r="AS883" s="5"/>
      <c r="AT883" s="5"/>
      <c r="AV883" s="5"/>
      <c r="AW883" s="5"/>
      <c r="AX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T883" s="5"/>
      <c r="BU883" s="5"/>
      <c r="BV883" s="5"/>
      <c r="BW883" s="5"/>
      <c r="BX883" s="5"/>
      <c r="BY883" s="5"/>
      <c r="BZ883" s="5"/>
    </row>
    <row r="884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AF884" s="5"/>
      <c r="AH884" s="5"/>
      <c r="AK884" s="5"/>
      <c r="AS884" s="5"/>
      <c r="AT884" s="5"/>
      <c r="AV884" s="5"/>
      <c r="AW884" s="5"/>
      <c r="AX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T884" s="5"/>
      <c r="BU884" s="5"/>
      <c r="BV884" s="5"/>
      <c r="BW884" s="5"/>
      <c r="BX884" s="5"/>
      <c r="BY884" s="5"/>
      <c r="BZ884" s="5"/>
    </row>
    <row r="88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AF885" s="5"/>
      <c r="AH885" s="5"/>
      <c r="AK885" s="5"/>
      <c r="AS885" s="5"/>
      <c r="AT885" s="5"/>
      <c r="AV885" s="5"/>
      <c r="AW885" s="5"/>
      <c r="AX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T885" s="5"/>
      <c r="BU885" s="5"/>
      <c r="BV885" s="5"/>
      <c r="BW885" s="5"/>
      <c r="BX885" s="5"/>
      <c r="BY885" s="5"/>
      <c r="BZ885" s="5"/>
    </row>
    <row r="886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AF886" s="5"/>
      <c r="AH886" s="5"/>
      <c r="AK886" s="5"/>
      <c r="AS886" s="5"/>
      <c r="AT886" s="5"/>
      <c r="AV886" s="5"/>
      <c r="AW886" s="5"/>
      <c r="AX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T886" s="5"/>
      <c r="BU886" s="5"/>
      <c r="BV886" s="5"/>
      <c r="BW886" s="5"/>
      <c r="BX886" s="5"/>
      <c r="BY886" s="5"/>
      <c r="BZ886" s="5"/>
    </row>
    <row r="887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AF887" s="5"/>
      <c r="AH887" s="5"/>
      <c r="AK887" s="5"/>
      <c r="AS887" s="5"/>
      <c r="AT887" s="5"/>
      <c r="AV887" s="5"/>
      <c r="AW887" s="5"/>
      <c r="AX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T887" s="5"/>
      <c r="BU887" s="5"/>
      <c r="BV887" s="5"/>
      <c r="BW887" s="5"/>
      <c r="BX887" s="5"/>
      <c r="BY887" s="5"/>
      <c r="BZ887" s="5"/>
    </row>
    <row r="888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AF888" s="5"/>
      <c r="AH888" s="5"/>
      <c r="AK888" s="5"/>
      <c r="AS888" s="5"/>
      <c r="AT888" s="5"/>
      <c r="AV888" s="5"/>
      <c r="AW888" s="5"/>
      <c r="AX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T888" s="5"/>
      <c r="BU888" s="5"/>
      <c r="BV888" s="5"/>
      <c r="BW888" s="5"/>
      <c r="BX888" s="5"/>
      <c r="BY888" s="5"/>
      <c r="BZ888" s="5"/>
    </row>
    <row r="889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AF889" s="5"/>
      <c r="AH889" s="5"/>
      <c r="AK889" s="5"/>
      <c r="AS889" s="5"/>
      <c r="AT889" s="5"/>
      <c r="AV889" s="5"/>
      <c r="AW889" s="5"/>
      <c r="AX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T889" s="5"/>
      <c r="BU889" s="5"/>
      <c r="BV889" s="5"/>
      <c r="BW889" s="5"/>
      <c r="BX889" s="5"/>
      <c r="BY889" s="5"/>
      <c r="BZ889" s="5"/>
    </row>
    <row r="890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AF890" s="5"/>
      <c r="AH890" s="5"/>
      <c r="AK890" s="5"/>
      <c r="AS890" s="5"/>
      <c r="AT890" s="5"/>
      <c r="AV890" s="5"/>
      <c r="AW890" s="5"/>
      <c r="AX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T890" s="5"/>
      <c r="BU890" s="5"/>
      <c r="BV890" s="5"/>
      <c r="BW890" s="5"/>
      <c r="BX890" s="5"/>
      <c r="BY890" s="5"/>
      <c r="BZ890" s="5"/>
    </row>
    <row r="891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AF891" s="5"/>
      <c r="AH891" s="5"/>
      <c r="AK891" s="5"/>
      <c r="AS891" s="5"/>
      <c r="AT891" s="5"/>
      <c r="AV891" s="5"/>
      <c r="AW891" s="5"/>
      <c r="AX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T891" s="5"/>
      <c r="BU891" s="5"/>
      <c r="BV891" s="5"/>
      <c r="BW891" s="5"/>
      <c r="BX891" s="5"/>
      <c r="BY891" s="5"/>
      <c r="BZ891" s="5"/>
    </row>
    <row r="892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AF892" s="5"/>
      <c r="AH892" s="5"/>
      <c r="AK892" s="5"/>
      <c r="AS892" s="5"/>
      <c r="AT892" s="5"/>
      <c r="AV892" s="5"/>
      <c r="AW892" s="5"/>
      <c r="AX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T892" s="5"/>
      <c r="BU892" s="5"/>
      <c r="BV892" s="5"/>
      <c r="BW892" s="5"/>
      <c r="BX892" s="5"/>
      <c r="BY892" s="5"/>
      <c r="BZ892" s="5"/>
    </row>
    <row r="893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AF893" s="5"/>
      <c r="AH893" s="5"/>
      <c r="AK893" s="5"/>
      <c r="AS893" s="5"/>
      <c r="AT893" s="5"/>
      <c r="AV893" s="5"/>
      <c r="AW893" s="5"/>
      <c r="AX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T893" s="5"/>
      <c r="BU893" s="5"/>
      <c r="BV893" s="5"/>
      <c r="BW893" s="5"/>
      <c r="BX893" s="5"/>
      <c r="BY893" s="5"/>
      <c r="BZ893" s="5"/>
    </row>
    <row r="894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AF894" s="5"/>
      <c r="AH894" s="5"/>
      <c r="AK894" s="5"/>
      <c r="AS894" s="5"/>
      <c r="AT894" s="5"/>
      <c r="AV894" s="5"/>
      <c r="AW894" s="5"/>
      <c r="AX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T894" s="5"/>
      <c r="BU894" s="5"/>
      <c r="BV894" s="5"/>
      <c r="BW894" s="5"/>
      <c r="BX894" s="5"/>
      <c r="BY894" s="5"/>
      <c r="BZ894" s="5"/>
    </row>
    <row r="89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AF895" s="5"/>
      <c r="AH895" s="5"/>
      <c r="AK895" s="5"/>
      <c r="AS895" s="5"/>
      <c r="AT895" s="5"/>
      <c r="AV895" s="5"/>
      <c r="AW895" s="5"/>
      <c r="AX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T895" s="5"/>
      <c r="BU895" s="5"/>
      <c r="BV895" s="5"/>
      <c r="BW895" s="5"/>
      <c r="BX895" s="5"/>
      <c r="BY895" s="5"/>
      <c r="BZ895" s="5"/>
    </row>
    <row r="896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AF896" s="5"/>
      <c r="AH896" s="5"/>
      <c r="AK896" s="5"/>
      <c r="AS896" s="5"/>
      <c r="AT896" s="5"/>
      <c r="AV896" s="5"/>
      <c r="AW896" s="5"/>
      <c r="AX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T896" s="5"/>
      <c r="BU896" s="5"/>
      <c r="BV896" s="5"/>
      <c r="BW896" s="5"/>
      <c r="BX896" s="5"/>
      <c r="BY896" s="5"/>
      <c r="BZ896" s="5"/>
    </row>
    <row r="897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AF897" s="5"/>
      <c r="AH897" s="5"/>
      <c r="AK897" s="5"/>
      <c r="AS897" s="5"/>
      <c r="AT897" s="5"/>
      <c r="AV897" s="5"/>
      <c r="AW897" s="5"/>
      <c r="AX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T897" s="5"/>
      <c r="BU897" s="5"/>
      <c r="BV897" s="5"/>
      <c r="BW897" s="5"/>
      <c r="BX897" s="5"/>
      <c r="BY897" s="5"/>
      <c r="BZ897" s="5"/>
    </row>
    <row r="898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AF898" s="5"/>
      <c r="AH898" s="5"/>
      <c r="AK898" s="5"/>
      <c r="AS898" s="5"/>
      <c r="AT898" s="5"/>
      <c r="AV898" s="5"/>
      <c r="AW898" s="5"/>
      <c r="AX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T898" s="5"/>
      <c r="BU898" s="5"/>
      <c r="BV898" s="5"/>
      <c r="BW898" s="5"/>
      <c r="BX898" s="5"/>
      <c r="BY898" s="5"/>
      <c r="BZ898" s="5"/>
    </row>
    <row r="899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AF899" s="5"/>
      <c r="AH899" s="5"/>
      <c r="AK899" s="5"/>
      <c r="AS899" s="5"/>
      <c r="AT899" s="5"/>
      <c r="AV899" s="5"/>
      <c r="AW899" s="5"/>
      <c r="AX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T899" s="5"/>
      <c r="BU899" s="5"/>
      <c r="BV899" s="5"/>
      <c r="BW899" s="5"/>
      <c r="BX899" s="5"/>
      <c r="BY899" s="5"/>
      <c r="BZ899" s="5"/>
    </row>
    <row r="900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AF900" s="5"/>
      <c r="AH900" s="5"/>
      <c r="AK900" s="5"/>
      <c r="AS900" s="5"/>
      <c r="AT900" s="5"/>
      <c r="AV900" s="5"/>
      <c r="AW900" s="5"/>
      <c r="AX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T900" s="5"/>
      <c r="BU900" s="5"/>
      <c r="BV900" s="5"/>
      <c r="BW900" s="5"/>
      <c r="BX900" s="5"/>
      <c r="BY900" s="5"/>
      <c r="BZ900" s="5"/>
    </row>
    <row r="901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AF901" s="5"/>
      <c r="AH901" s="5"/>
      <c r="AK901" s="5"/>
      <c r="AS901" s="5"/>
      <c r="AT901" s="5"/>
      <c r="AV901" s="5"/>
      <c r="AW901" s="5"/>
      <c r="AX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T901" s="5"/>
      <c r="BU901" s="5"/>
      <c r="BV901" s="5"/>
      <c r="BW901" s="5"/>
      <c r="BX901" s="5"/>
      <c r="BY901" s="5"/>
      <c r="BZ901" s="5"/>
    </row>
    <row r="902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AF902" s="5"/>
      <c r="AH902" s="5"/>
      <c r="AK902" s="5"/>
      <c r="AS902" s="5"/>
      <c r="AT902" s="5"/>
      <c r="AV902" s="5"/>
      <c r="AW902" s="5"/>
      <c r="AX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T902" s="5"/>
      <c r="BU902" s="5"/>
      <c r="BV902" s="5"/>
      <c r="BW902" s="5"/>
      <c r="BX902" s="5"/>
      <c r="BY902" s="5"/>
      <c r="BZ902" s="5"/>
    </row>
    <row r="903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AF903" s="5"/>
      <c r="AH903" s="5"/>
      <c r="AK903" s="5"/>
      <c r="AS903" s="5"/>
      <c r="AT903" s="5"/>
      <c r="AV903" s="5"/>
      <c r="AW903" s="5"/>
      <c r="AX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T903" s="5"/>
      <c r="BU903" s="5"/>
      <c r="BV903" s="5"/>
      <c r="BW903" s="5"/>
      <c r="BX903" s="5"/>
      <c r="BY903" s="5"/>
      <c r="BZ903" s="5"/>
    </row>
    <row r="904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AF904" s="5"/>
      <c r="AH904" s="5"/>
      <c r="AK904" s="5"/>
      <c r="AS904" s="5"/>
      <c r="AT904" s="5"/>
      <c r="AV904" s="5"/>
      <c r="AW904" s="5"/>
      <c r="AX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T904" s="5"/>
      <c r="BU904" s="5"/>
      <c r="BV904" s="5"/>
      <c r="BW904" s="5"/>
      <c r="BX904" s="5"/>
      <c r="BY904" s="5"/>
      <c r="BZ904" s="5"/>
    </row>
    <row r="90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AF905" s="5"/>
      <c r="AH905" s="5"/>
      <c r="AK905" s="5"/>
      <c r="AS905" s="5"/>
      <c r="AT905" s="5"/>
      <c r="AV905" s="5"/>
      <c r="AW905" s="5"/>
      <c r="AX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T905" s="5"/>
      <c r="BU905" s="5"/>
      <c r="BV905" s="5"/>
      <c r="BW905" s="5"/>
      <c r="BX905" s="5"/>
      <c r="BY905" s="5"/>
      <c r="BZ905" s="5"/>
    </row>
    <row r="906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AF906" s="5"/>
      <c r="AH906" s="5"/>
      <c r="AK906" s="5"/>
      <c r="AS906" s="5"/>
      <c r="AT906" s="5"/>
      <c r="AV906" s="5"/>
      <c r="AW906" s="5"/>
      <c r="AX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T906" s="5"/>
      <c r="BU906" s="5"/>
      <c r="BV906" s="5"/>
      <c r="BW906" s="5"/>
      <c r="BX906" s="5"/>
      <c r="BY906" s="5"/>
      <c r="BZ906" s="5"/>
    </row>
    <row r="907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AF907" s="5"/>
      <c r="AH907" s="5"/>
      <c r="AK907" s="5"/>
      <c r="AS907" s="5"/>
      <c r="AT907" s="5"/>
      <c r="AV907" s="5"/>
      <c r="AW907" s="5"/>
      <c r="AX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T907" s="5"/>
      <c r="BU907" s="5"/>
      <c r="BV907" s="5"/>
      <c r="BW907" s="5"/>
      <c r="BX907" s="5"/>
      <c r="BY907" s="5"/>
      <c r="BZ907" s="5"/>
    </row>
    <row r="908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AF908" s="5"/>
      <c r="AH908" s="5"/>
      <c r="AK908" s="5"/>
      <c r="AS908" s="5"/>
      <c r="AT908" s="5"/>
      <c r="AV908" s="5"/>
      <c r="AW908" s="5"/>
      <c r="AX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T908" s="5"/>
      <c r="BU908" s="5"/>
      <c r="BV908" s="5"/>
      <c r="BW908" s="5"/>
      <c r="BX908" s="5"/>
      <c r="BY908" s="5"/>
      <c r="BZ908" s="5"/>
    </row>
    <row r="909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AF909" s="5"/>
      <c r="AH909" s="5"/>
      <c r="AK909" s="5"/>
      <c r="AS909" s="5"/>
      <c r="AT909" s="5"/>
      <c r="AV909" s="5"/>
      <c r="AW909" s="5"/>
      <c r="AX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T909" s="5"/>
      <c r="BU909" s="5"/>
      <c r="BV909" s="5"/>
      <c r="BW909" s="5"/>
      <c r="BX909" s="5"/>
      <c r="BY909" s="5"/>
      <c r="BZ909" s="5"/>
    </row>
    <row r="910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AF910" s="5"/>
      <c r="AH910" s="5"/>
      <c r="AK910" s="5"/>
      <c r="AS910" s="5"/>
      <c r="AT910" s="5"/>
      <c r="AV910" s="5"/>
      <c r="AW910" s="5"/>
      <c r="AX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T910" s="5"/>
      <c r="BU910" s="5"/>
      <c r="BV910" s="5"/>
      <c r="BW910" s="5"/>
      <c r="BX910" s="5"/>
      <c r="BY910" s="5"/>
      <c r="BZ910" s="5"/>
    </row>
    <row r="911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AF911" s="5"/>
      <c r="AH911" s="5"/>
      <c r="AK911" s="5"/>
      <c r="AS911" s="5"/>
      <c r="AT911" s="5"/>
      <c r="AV911" s="5"/>
      <c r="AW911" s="5"/>
      <c r="AX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T911" s="5"/>
      <c r="BU911" s="5"/>
      <c r="BV911" s="5"/>
      <c r="BW911" s="5"/>
      <c r="BX911" s="5"/>
      <c r="BY911" s="5"/>
      <c r="BZ911" s="5"/>
    </row>
    <row r="912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AF912" s="5"/>
      <c r="AH912" s="5"/>
      <c r="AK912" s="5"/>
      <c r="AS912" s="5"/>
      <c r="AT912" s="5"/>
      <c r="AV912" s="5"/>
      <c r="AW912" s="5"/>
      <c r="AX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T912" s="5"/>
      <c r="BU912" s="5"/>
      <c r="BV912" s="5"/>
      <c r="BW912" s="5"/>
      <c r="BX912" s="5"/>
      <c r="BY912" s="5"/>
      <c r="BZ912" s="5"/>
    </row>
    <row r="913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AF913" s="5"/>
      <c r="AH913" s="5"/>
      <c r="AK913" s="5"/>
      <c r="AS913" s="5"/>
      <c r="AT913" s="5"/>
      <c r="AV913" s="5"/>
      <c r="AW913" s="5"/>
      <c r="AX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T913" s="5"/>
      <c r="BU913" s="5"/>
      <c r="BV913" s="5"/>
      <c r="BW913" s="5"/>
      <c r="BX913" s="5"/>
      <c r="BY913" s="5"/>
      <c r="BZ913" s="5"/>
    </row>
    <row r="914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AF914" s="5"/>
      <c r="AH914" s="5"/>
      <c r="AK914" s="5"/>
      <c r="AS914" s="5"/>
      <c r="AT914" s="5"/>
      <c r="AV914" s="5"/>
      <c r="AW914" s="5"/>
      <c r="AX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T914" s="5"/>
      <c r="BU914" s="5"/>
      <c r="BV914" s="5"/>
      <c r="BW914" s="5"/>
      <c r="BX914" s="5"/>
      <c r="BY914" s="5"/>
      <c r="BZ914" s="5"/>
    </row>
    <row r="91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AF915" s="5"/>
      <c r="AH915" s="5"/>
      <c r="AK915" s="5"/>
      <c r="AS915" s="5"/>
      <c r="AT915" s="5"/>
      <c r="AV915" s="5"/>
      <c r="AW915" s="5"/>
      <c r="AX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T915" s="5"/>
      <c r="BU915" s="5"/>
      <c r="BV915" s="5"/>
      <c r="BW915" s="5"/>
      <c r="BX915" s="5"/>
      <c r="BY915" s="5"/>
      <c r="BZ915" s="5"/>
    </row>
    <row r="916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AF916" s="5"/>
      <c r="AH916" s="5"/>
      <c r="AK916" s="5"/>
      <c r="AS916" s="5"/>
      <c r="AT916" s="5"/>
      <c r="AV916" s="5"/>
      <c r="AW916" s="5"/>
      <c r="AX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T916" s="5"/>
      <c r="BU916" s="5"/>
      <c r="BV916" s="5"/>
      <c r="BW916" s="5"/>
      <c r="BX916" s="5"/>
      <c r="BY916" s="5"/>
      <c r="BZ916" s="5"/>
    </row>
    <row r="917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AF917" s="5"/>
      <c r="AH917" s="5"/>
      <c r="AK917" s="5"/>
      <c r="AS917" s="5"/>
      <c r="AT917" s="5"/>
      <c r="AV917" s="5"/>
      <c r="AW917" s="5"/>
      <c r="AX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T917" s="5"/>
      <c r="BU917" s="5"/>
      <c r="BV917" s="5"/>
      <c r="BW917" s="5"/>
      <c r="BX917" s="5"/>
      <c r="BY917" s="5"/>
      <c r="BZ917" s="5"/>
    </row>
    <row r="918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AF918" s="5"/>
      <c r="AH918" s="5"/>
      <c r="AK918" s="5"/>
      <c r="AS918" s="5"/>
      <c r="AT918" s="5"/>
      <c r="AV918" s="5"/>
      <c r="AW918" s="5"/>
      <c r="AX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T918" s="5"/>
      <c r="BU918" s="5"/>
      <c r="BV918" s="5"/>
      <c r="BW918" s="5"/>
      <c r="BX918" s="5"/>
      <c r="BY918" s="5"/>
      <c r="BZ918" s="5"/>
    </row>
    <row r="919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AF919" s="5"/>
      <c r="AH919" s="5"/>
      <c r="AK919" s="5"/>
      <c r="AS919" s="5"/>
      <c r="AT919" s="5"/>
      <c r="AV919" s="5"/>
      <c r="AW919" s="5"/>
      <c r="AX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T919" s="5"/>
      <c r="BU919" s="5"/>
      <c r="BV919" s="5"/>
      <c r="BW919" s="5"/>
      <c r="BX919" s="5"/>
      <c r="BY919" s="5"/>
      <c r="BZ919" s="5"/>
    </row>
    <row r="920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AF920" s="5"/>
      <c r="AH920" s="5"/>
      <c r="AK920" s="5"/>
      <c r="AS920" s="5"/>
      <c r="AT920" s="5"/>
      <c r="AV920" s="5"/>
      <c r="AW920" s="5"/>
      <c r="AX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T920" s="5"/>
      <c r="BU920" s="5"/>
      <c r="BV920" s="5"/>
      <c r="BW920" s="5"/>
      <c r="BX920" s="5"/>
      <c r="BY920" s="5"/>
      <c r="BZ920" s="5"/>
    </row>
    <row r="921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AF921" s="5"/>
      <c r="AH921" s="5"/>
      <c r="AK921" s="5"/>
      <c r="AS921" s="5"/>
      <c r="AT921" s="5"/>
      <c r="AV921" s="5"/>
      <c r="AW921" s="5"/>
      <c r="AX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T921" s="5"/>
      <c r="BU921" s="5"/>
      <c r="BV921" s="5"/>
      <c r="BW921" s="5"/>
      <c r="BX921" s="5"/>
      <c r="BY921" s="5"/>
      <c r="BZ921" s="5"/>
    </row>
    <row r="922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AF922" s="5"/>
      <c r="AH922" s="5"/>
      <c r="AK922" s="5"/>
      <c r="AS922" s="5"/>
      <c r="AT922" s="5"/>
      <c r="AV922" s="5"/>
      <c r="AW922" s="5"/>
      <c r="AX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T922" s="5"/>
      <c r="BU922" s="5"/>
      <c r="BV922" s="5"/>
      <c r="BW922" s="5"/>
      <c r="BX922" s="5"/>
      <c r="BY922" s="5"/>
      <c r="BZ922" s="5"/>
    </row>
    <row r="923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AF923" s="5"/>
      <c r="AH923" s="5"/>
      <c r="AK923" s="5"/>
      <c r="AS923" s="5"/>
      <c r="AT923" s="5"/>
      <c r="AV923" s="5"/>
      <c r="AW923" s="5"/>
      <c r="AX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T923" s="5"/>
      <c r="BU923" s="5"/>
      <c r="BV923" s="5"/>
      <c r="BW923" s="5"/>
      <c r="BX923" s="5"/>
      <c r="BY923" s="5"/>
      <c r="BZ923" s="5"/>
    </row>
    <row r="924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AF924" s="5"/>
      <c r="AH924" s="5"/>
      <c r="AK924" s="5"/>
      <c r="AS924" s="5"/>
      <c r="AT924" s="5"/>
      <c r="AV924" s="5"/>
      <c r="AW924" s="5"/>
      <c r="AX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T924" s="5"/>
      <c r="BU924" s="5"/>
      <c r="BV924" s="5"/>
      <c r="BW924" s="5"/>
      <c r="BX924" s="5"/>
      <c r="BY924" s="5"/>
      <c r="BZ924" s="5"/>
    </row>
    <row r="92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AF925" s="5"/>
      <c r="AH925" s="5"/>
      <c r="AK925" s="5"/>
      <c r="AS925" s="5"/>
      <c r="AT925" s="5"/>
      <c r="AV925" s="5"/>
      <c r="AW925" s="5"/>
      <c r="AX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T925" s="5"/>
      <c r="BU925" s="5"/>
      <c r="BV925" s="5"/>
      <c r="BW925" s="5"/>
      <c r="BX925" s="5"/>
      <c r="BY925" s="5"/>
      <c r="BZ925" s="5"/>
    </row>
    <row r="926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AF926" s="5"/>
      <c r="AH926" s="5"/>
      <c r="AK926" s="5"/>
      <c r="AS926" s="5"/>
      <c r="AT926" s="5"/>
      <c r="AV926" s="5"/>
      <c r="AW926" s="5"/>
      <c r="AX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T926" s="5"/>
      <c r="BU926" s="5"/>
      <c r="BV926" s="5"/>
      <c r="BW926" s="5"/>
      <c r="BX926" s="5"/>
      <c r="BY926" s="5"/>
      <c r="BZ926" s="5"/>
    </row>
    <row r="927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AF927" s="5"/>
      <c r="AH927" s="5"/>
      <c r="AK927" s="5"/>
      <c r="AS927" s="5"/>
      <c r="AT927" s="5"/>
      <c r="AV927" s="5"/>
      <c r="AW927" s="5"/>
      <c r="AX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T927" s="5"/>
      <c r="BU927" s="5"/>
      <c r="BV927" s="5"/>
      <c r="BW927" s="5"/>
      <c r="BX927" s="5"/>
      <c r="BY927" s="5"/>
      <c r="BZ927" s="5"/>
    </row>
    <row r="928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AF928" s="5"/>
      <c r="AH928" s="5"/>
      <c r="AK928" s="5"/>
      <c r="AS928" s="5"/>
      <c r="AT928" s="5"/>
      <c r="AV928" s="5"/>
      <c r="AW928" s="5"/>
      <c r="AX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T928" s="5"/>
      <c r="BU928" s="5"/>
      <c r="BV928" s="5"/>
      <c r="BW928" s="5"/>
      <c r="BX928" s="5"/>
      <c r="BY928" s="5"/>
      <c r="BZ928" s="5"/>
    </row>
    <row r="929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AF929" s="5"/>
      <c r="AH929" s="5"/>
      <c r="AK929" s="5"/>
      <c r="AS929" s="5"/>
      <c r="AT929" s="5"/>
      <c r="AV929" s="5"/>
      <c r="AW929" s="5"/>
      <c r="AX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T929" s="5"/>
      <c r="BU929" s="5"/>
      <c r="BV929" s="5"/>
      <c r="BW929" s="5"/>
      <c r="BX929" s="5"/>
      <c r="BY929" s="5"/>
      <c r="BZ929" s="5"/>
    </row>
    <row r="930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AF930" s="5"/>
      <c r="AH930" s="5"/>
      <c r="AK930" s="5"/>
      <c r="AS930" s="5"/>
      <c r="AT930" s="5"/>
      <c r="AV930" s="5"/>
      <c r="AW930" s="5"/>
      <c r="AX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T930" s="5"/>
      <c r="BU930" s="5"/>
      <c r="BV930" s="5"/>
      <c r="BW930" s="5"/>
      <c r="BX930" s="5"/>
      <c r="BY930" s="5"/>
      <c r="BZ930" s="5"/>
    </row>
    <row r="931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AF931" s="5"/>
      <c r="AH931" s="5"/>
      <c r="AK931" s="5"/>
      <c r="AS931" s="5"/>
      <c r="AT931" s="5"/>
      <c r="AV931" s="5"/>
      <c r="AW931" s="5"/>
      <c r="AX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T931" s="5"/>
      <c r="BU931" s="5"/>
      <c r="BV931" s="5"/>
      <c r="BW931" s="5"/>
      <c r="BX931" s="5"/>
      <c r="BY931" s="5"/>
      <c r="BZ931" s="5"/>
    </row>
    <row r="932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AF932" s="5"/>
      <c r="AH932" s="5"/>
      <c r="AK932" s="5"/>
      <c r="AS932" s="5"/>
      <c r="AT932" s="5"/>
      <c r="AV932" s="5"/>
      <c r="AW932" s="5"/>
      <c r="AX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T932" s="5"/>
      <c r="BU932" s="5"/>
      <c r="BV932" s="5"/>
      <c r="BW932" s="5"/>
      <c r="BX932" s="5"/>
      <c r="BY932" s="5"/>
      <c r="BZ932" s="5"/>
    </row>
    <row r="933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AF933" s="5"/>
      <c r="AH933" s="5"/>
      <c r="AK933" s="5"/>
      <c r="AS933" s="5"/>
      <c r="AT933" s="5"/>
      <c r="AV933" s="5"/>
      <c r="AW933" s="5"/>
      <c r="AX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T933" s="5"/>
      <c r="BU933" s="5"/>
      <c r="BV933" s="5"/>
      <c r="BW933" s="5"/>
      <c r="BX933" s="5"/>
      <c r="BY933" s="5"/>
      <c r="BZ933" s="5"/>
    </row>
    <row r="934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AF934" s="5"/>
      <c r="AH934" s="5"/>
      <c r="AK934" s="5"/>
      <c r="AS934" s="5"/>
      <c r="AT934" s="5"/>
      <c r="AV934" s="5"/>
      <c r="AW934" s="5"/>
      <c r="AX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T934" s="5"/>
      <c r="BU934" s="5"/>
      <c r="BV934" s="5"/>
      <c r="BW934" s="5"/>
      <c r="BX934" s="5"/>
      <c r="BY934" s="5"/>
      <c r="BZ934" s="5"/>
    </row>
    <row r="93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AF935" s="5"/>
      <c r="AH935" s="5"/>
      <c r="AK935" s="5"/>
      <c r="AS935" s="5"/>
      <c r="AT935" s="5"/>
      <c r="AV935" s="5"/>
      <c r="AW935" s="5"/>
      <c r="AX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T935" s="5"/>
      <c r="BU935" s="5"/>
      <c r="BV935" s="5"/>
      <c r="BW935" s="5"/>
      <c r="BX935" s="5"/>
      <c r="BY935" s="5"/>
      <c r="BZ935" s="5"/>
    </row>
    <row r="936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AF936" s="5"/>
      <c r="AH936" s="5"/>
      <c r="AK936" s="5"/>
      <c r="AS936" s="5"/>
      <c r="AT936" s="5"/>
      <c r="AV936" s="5"/>
      <c r="AW936" s="5"/>
      <c r="AX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T936" s="5"/>
      <c r="BU936" s="5"/>
      <c r="BV936" s="5"/>
      <c r="BW936" s="5"/>
      <c r="BX936" s="5"/>
      <c r="BY936" s="5"/>
      <c r="BZ936" s="5"/>
    </row>
    <row r="937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AF937" s="5"/>
      <c r="AH937" s="5"/>
      <c r="AK937" s="5"/>
      <c r="AS937" s="5"/>
      <c r="AT937" s="5"/>
      <c r="AV937" s="5"/>
      <c r="AW937" s="5"/>
      <c r="AX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T937" s="5"/>
      <c r="BU937" s="5"/>
      <c r="BV937" s="5"/>
      <c r="BW937" s="5"/>
      <c r="BX937" s="5"/>
      <c r="BY937" s="5"/>
      <c r="BZ937" s="5"/>
    </row>
    <row r="938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AF938" s="5"/>
      <c r="AH938" s="5"/>
      <c r="AK938" s="5"/>
      <c r="AS938" s="5"/>
      <c r="AT938" s="5"/>
      <c r="AV938" s="5"/>
      <c r="AW938" s="5"/>
      <c r="AX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T938" s="5"/>
      <c r="BU938" s="5"/>
      <c r="BV938" s="5"/>
      <c r="BW938" s="5"/>
      <c r="BX938" s="5"/>
      <c r="BY938" s="5"/>
      <c r="BZ938" s="5"/>
    </row>
    <row r="939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AF939" s="5"/>
      <c r="AH939" s="5"/>
      <c r="AK939" s="5"/>
      <c r="AS939" s="5"/>
      <c r="AT939" s="5"/>
      <c r="AV939" s="5"/>
      <c r="AW939" s="5"/>
      <c r="AX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T939" s="5"/>
      <c r="BU939" s="5"/>
      <c r="BV939" s="5"/>
      <c r="BW939" s="5"/>
      <c r="BX939" s="5"/>
      <c r="BY939" s="5"/>
      <c r="BZ939" s="5"/>
    </row>
    <row r="940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AF940" s="5"/>
      <c r="AH940" s="5"/>
      <c r="AK940" s="5"/>
      <c r="AS940" s="5"/>
      <c r="AT940" s="5"/>
      <c r="AV940" s="5"/>
      <c r="AW940" s="5"/>
      <c r="AX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T940" s="5"/>
      <c r="BU940" s="5"/>
      <c r="BV940" s="5"/>
      <c r="BW940" s="5"/>
      <c r="BX940" s="5"/>
      <c r="BY940" s="5"/>
      <c r="BZ940" s="5"/>
    </row>
    <row r="941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AF941" s="5"/>
      <c r="AH941" s="5"/>
      <c r="AK941" s="5"/>
      <c r="AS941" s="5"/>
      <c r="AT941" s="5"/>
      <c r="AV941" s="5"/>
      <c r="AW941" s="5"/>
      <c r="AX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T941" s="5"/>
      <c r="BU941" s="5"/>
      <c r="BV941" s="5"/>
      <c r="BW941" s="5"/>
      <c r="BX941" s="5"/>
      <c r="BY941" s="5"/>
      <c r="BZ941" s="5"/>
    </row>
    <row r="942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AF942" s="5"/>
      <c r="AH942" s="5"/>
      <c r="AK942" s="5"/>
      <c r="AS942" s="5"/>
      <c r="AT942" s="5"/>
      <c r="AV942" s="5"/>
      <c r="AW942" s="5"/>
      <c r="AX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T942" s="5"/>
      <c r="BU942" s="5"/>
      <c r="BV942" s="5"/>
      <c r="BW942" s="5"/>
      <c r="BX942" s="5"/>
      <c r="BY942" s="5"/>
      <c r="BZ942" s="5"/>
    </row>
    <row r="943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AF943" s="5"/>
      <c r="AH943" s="5"/>
      <c r="AK943" s="5"/>
      <c r="AS943" s="5"/>
      <c r="AT943" s="5"/>
      <c r="AV943" s="5"/>
      <c r="AW943" s="5"/>
      <c r="AX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T943" s="5"/>
      <c r="BU943" s="5"/>
      <c r="BV943" s="5"/>
      <c r="BW943" s="5"/>
      <c r="BX943" s="5"/>
      <c r="BY943" s="5"/>
      <c r="BZ943" s="5"/>
    </row>
    <row r="944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AF944" s="5"/>
      <c r="AH944" s="5"/>
      <c r="AK944" s="5"/>
      <c r="AS944" s="5"/>
      <c r="AT944" s="5"/>
      <c r="AV944" s="5"/>
      <c r="AW944" s="5"/>
      <c r="AX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T944" s="5"/>
      <c r="BU944" s="5"/>
      <c r="BV944" s="5"/>
      <c r="BW944" s="5"/>
      <c r="BX944" s="5"/>
      <c r="BY944" s="5"/>
      <c r="BZ944" s="5"/>
    </row>
    <row r="9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AF945" s="5"/>
      <c r="AH945" s="5"/>
      <c r="AK945" s="5"/>
      <c r="AS945" s="5"/>
      <c r="AT945" s="5"/>
      <c r="AV945" s="5"/>
      <c r="AW945" s="5"/>
      <c r="AX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T945" s="5"/>
      <c r="BU945" s="5"/>
      <c r="BV945" s="5"/>
      <c r="BW945" s="5"/>
      <c r="BX945" s="5"/>
      <c r="BY945" s="5"/>
      <c r="BZ945" s="5"/>
    </row>
    <row r="946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AF946" s="5"/>
      <c r="AH946" s="5"/>
      <c r="AK946" s="5"/>
      <c r="AS946" s="5"/>
      <c r="AT946" s="5"/>
      <c r="AV946" s="5"/>
      <c r="AW946" s="5"/>
      <c r="AX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T946" s="5"/>
      <c r="BU946" s="5"/>
      <c r="BV946" s="5"/>
      <c r="BW946" s="5"/>
      <c r="BX946" s="5"/>
      <c r="BY946" s="5"/>
      <c r="BZ946" s="5"/>
    </row>
    <row r="947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AF947" s="5"/>
      <c r="AH947" s="5"/>
      <c r="AK947" s="5"/>
      <c r="AS947" s="5"/>
      <c r="AT947" s="5"/>
      <c r="AV947" s="5"/>
      <c r="AW947" s="5"/>
      <c r="AX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T947" s="5"/>
      <c r="BU947" s="5"/>
      <c r="BV947" s="5"/>
      <c r="BW947" s="5"/>
      <c r="BX947" s="5"/>
      <c r="BY947" s="5"/>
      <c r="BZ947" s="5"/>
    </row>
    <row r="948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AF948" s="5"/>
      <c r="AH948" s="5"/>
      <c r="AK948" s="5"/>
      <c r="AS948" s="5"/>
      <c r="AT948" s="5"/>
      <c r="AV948" s="5"/>
      <c r="AW948" s="5"/>
      <c r="AX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T948" s="5"/>
      <c r="BU948" s="5"/>
      <c r="BV948" s="5"/>
      <c r="BW948" s="5"/>
      <c r="BX948" s="5"/>
      <c r="BY948" s="5"/>
      <c r="BZ948" s="5"/>
    </row>
    <row r="949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AF949" s="5"/>
      <c r="AH949" s="5"/>
      <c r="AK949" s="5"/>
      <c r="AS949" s="5"/>
      <c r="AT949" s="5"/>
      <c r="AV949" s="5"/>
      <c r="AW949" s="5"/>
      <c r="AX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T949" s="5"/>
      <c r="BU949" s="5"/>
      <c r="BV949" s="5"/>
      <c r="BW949" s="5"/>
      <c r="BX949" s="5"/>
      <c r="BY949" s="5"/>
      <c r="BZ949" s="5"/>
    </row>
    <row r="950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AF950" s="5"/>
      <c r="AH950" s="5"/>
      <c r="AK950" s="5"/>
      <c r="AS950" s="5"/>
      <c r="AT950" s="5"/>
      <c r="AV950" s="5"/>
      <c r="AW950" s="5"/>
      <c r="AX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T950" s="5"/>
      <c r="BU950" s="5"/>
      <c r="BV950" s="5"/>
      <c r="BW950" s="5"/>
      <c r="BX950" s="5"/>
      <c r="BY950" s="5"/>
      <c r="BZ950" s="5"/>
    </row>
    <row r="951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AF951" s="5"/>
      <c r="AH951" s="5"/>
      <c r="AK951" s="5"/>
      <c r="AS951" s="5"/>
      <c r="AT951" s="5"/>
      <c r="AV951" s="5"/>
      <c r="AW951" s="5"/>
      <c r="AX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T951" s="5"/>
      <c r="BU951" s="5"/>
      <c r="BV951" s="5"/>
      <c r="BW951" s="5"/>
      <c r="BX951" s="5"/>
      <c r="BY951" s="5"/>
      <c r="BZ951" s="5"/>
    </row>
    <row r="952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AF952" s="5"/>
      <c r="AH952" s="5"/>
      <c r="AK952" s="5"/>
      <c r="AS952" s="5"/>
      <c r="AT952" s="5"/>
      <c r="AV952" s="5"/>
      <c r="AW952" s="5"/>
      <c r="AX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T952" s="5"/>
      <c r="BU952" s="5"/>
      <c r="BV952" s="5"/>
      <c r="BW952" s="5"/>
      <c r="BX952" s="5"/>
      <c r="BY952" s="5"/>
      <c r="BZ952" s="5"/>
    </row>
    <row r="953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AF953" s="5"/>
      <c r="AH953" s="5"/>
      <c r="AK953" s="5"/>
      <c r="AS953" s="5"/>
      <c r="AT953" s="5"/>
      <c r="AV953" s="5"/>
      <c r="AW953" s="5"/>
      <c r="AX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T953" s="5"/>
      <c r="BU953" s="5"/>
      <c r="BV953" s="5"/>
      <c r="BW953" s="5"/>
      <c r="BX953" s="5"/>
      <c r="BY953" s="5"/>
      <c r="BZ953" s="5"/>
    </row>
    <row r="954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AF954" s="5"/>
      <c r="AH954" s="5"/>
      <c r="AK954" s="5"/>
      <c r="AS954" s="5"/>
      <c r="AT954" s="5"/>
      <c r="AV954" s="5"/>
      <c r="AW954" s="5"/>
      <c r="AX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T954" s="5"/>
      <c r="BU954" s="5"/>
      <c r="BV954" s="5"/>
      <c r="BW954" s="5"/>
      <c r="BX954" s="5"/>
      <c r="BY954" s="5"/>
      <c r="BZ954" s="5"/>
    </row>
    <row r="95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AF955" s="5"/>
      <c r="AH955" s="5"/>
      <c r="AK955" s="5"/>
      <c r="AS955" s="5"/>
      <c r="AT955" s="5"/>
      <c r="AV955" s="5"/>
      <c r="AW955" s="5"/>
      <c r="AX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T955" s="5"/>
      <c r="BU955" s="5"/>
      <c r="BV955" s="5"/>
      <c r="BW955" s="5"/>
      <c r="BX955" s="5"/>
      <c r="BY955" s="5"/>
      <c r="BZ955" s="5"/>
    </row>
    <row r="956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AF956" s="5"/>
      <c r="AH956" s="5"/>
      <c r="AK956" s="5"/>
      <c r="AS956" s="5"/>
      <c r="AT956" s="5"/>
      <c r="AV956" s="5"/>
      <c r="AW956" s="5"/>
      <c r="AX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T956" s="5"/>
      <c r="BU956" s="5"/>
      <c r="BV956" s="5"/>
      <c r="BW956" s="5"/>
      <c r="BX956" s="5"/>
      <c r="BY956" s="5"/>
      <c r="BZ956" s="5"/>
    </row>
    <row r="957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AF957" s="5"/>
      <c r="AH957" s="5"/>
      <c r="AK957" s="5"/>
      <c r="AS957" s="5"/>
      <c r="AT957" s="5"/>
      <c r="AV957" s="5"/>
      <c r="AW957" s="5"/>
      <c r="AX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T957" s="5"/>
      <c r="BU957" s="5"/>
      <c r="BV957" s="5"/>
      <c r="BW957" s="5"/>
      <c r="BX957" s="5"/>
      <c r="BY957" s="5"/>
      <c r="BZ957" s="5"/>
    </row>
    <row r="958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AF958" s="5"/>
      <c r="AH958" s="5"/>
      <c r="AK958" s="5"/>
      <c r="AS958" s="5"/>
      <c r="AT958" s="5"/>
      <c r="AV958" s="5"/>
      <c r="AW958" s="5"/>
      <c r="AX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T958" s="5"/>
      <c r="BU958" s="5"/>
      <c r="BV958" s="5"/>
      <c r="BW958" s="5"/>
      <c r="BX958" s="5"/>
      <c r="BY958" s="5"/>
      <c r="BZ958" s="5"/>
    </row>
    <row r="959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AF959" s="5"/>
      <c r="AH959" s="5"/>
      <c r="AK959" s="5"/>
      <c r="AS959" s="5"/>
      <c r="AT959" s="5"/>
      <c r="AV959" s="5"/>
      <c r="AW959" s="5"/>
      <c r="AX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T959" s="5"/>
      <c r="BU959" s="5"/>
      <c r="BV959" s="5"/>
      <c r="BW959" s="5"/>
      <c r="BX959" s="5"/>
      <c r="BY959" s="5"/>
      <c r="BZ959" s="5"/>
    </row>
    <row r="960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AF960" s="5"/>
      <c r="AH960" s="5"/>
      <c r="AK960" s="5"/>
      <c r="AS960" s="5"/>
      <c r="AT960" s="5"/>
      <c r="AV960" s="5"/>
      <c r="AW960" s="5"/>
      <c r="AX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T960" s="5"/>
      <c r="BU960" s="5"/>
      <c r="BV960" s="5"/>
      <c r="BW960" s="5"/>
      <c r="BX960" s="5"/>
      <c r="BY960" s="5"/>
      <c r="BZ960" s="5"/>
    </row>
    <row r="961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AF961" s="5"/>
      <c r="AH961" s="5"/>
      <c r="AK961" s="5"/>
      <c r="AS961" s="5"/>
      <c r="AT961" s="5"/>
      <c r="AV961" s="5"/>
      <c r="AW961" s="5"/>
      <c r="AX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T961" s="5"/>
      <c r="BU961" s="5"/>
      <c r="BV961" s="5"/>
      <c r="BW961" s="5"/>
      <c r="BX961" s="5"/>
      <c r="BY961" s="5"/>
      <c r="BZ961" s="5"/>
    </row>
    <row r="962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AF962" s="5"/>
      <c r="AH962" s="5"/>
      <c r="AK962" s="5"/>
      <c r="AS962" s="5"/>
      <c r="AT962" s="5"/>
      <c r="AV962" s="5"/>
      <c r="AW962" s="5"/>
      <c r="AX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T962" s="5"/>
      <c r="BU962" s="5"/>
      <c r="BV962" s="5"/>
      <c r="BW962" s="5"/>
      <c r="BX962" s="5"/>
      <c r="BY962" s="5"/>
      <c r="BZ962" s="5"/>
    </row>
    <row r="963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AF963" s="5"/>
      <c r="AH963" s="5"/>
      <c r="AK963" s="5"/>
      <c r="AS963" s="5"/>
      <c r="AT963" s="5"/>
      <c r="AV963" s="5"/>
      <c r="AW963" s="5"/>
      <c r="AX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T963" s="5"/>
      <c r="BU963" s="5"/>
      <c r="BV963" s="5"/>
      <c r="BW963" s="5"/>
      <c r="BX963" s="5"/>
      <c r="BY963" s="5"/>
      <c r="BZ963" s="5"/>
    </row>
    <row r="964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AF964" s="5"/>
      <c r="AH964" s="5"/>
      <c r="AK964" s="5"/>
      <c r="AS964" s="5"/>
      <c r="AT964" s="5"/>
      <c r="AV964" s="5"/>
      <c r="AW964" s="5"/>
      <c r="AX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T964" s="5"/>
      <c r="BU964" s="5"/>
      <c r="BV964" s="5"/>
      <c r="BW964" s="5"/>
      <c r="BX964" s="5"/>
      <c r="BY964" s="5"/>
      <c r="BZ964" s="5"/>
    </row>
    <row r="96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AF965" s="5"/>
      <c r="AH965" s="5"/>
      <c r="AK965" s="5"/>
      <c r="AS965" s="5"/>
      <c r="AT965" s="5"/>
      <c r="AV965" s="5"/>
      <c r="AW965" s="5"/>
      <c r="AX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T965" s="5"/>
      <c r="BU965" s="5"/>
      <c r="BV965" s="5"/>
      <c r="BW965" s="5"/>
      <c r="BX965" s="5"/>
      <c r="BY965" s="5"/>
      <c r="BZ965" s="5"/>
    </row>
    <row r="966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AF966" s="5"/>
      <c r="AH966" s="5"/>
      <c r="AK966" s="5"/>
      <c r="AS966" s="5"/>
      <c r="AT966" s="5"/>
      <c r="AV966" s="5"/>
      <c r="AW966" s="5"/>
      <c r="AX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T966" s="5"/>
      <c r="BU966" s="5"/>
      <c r="BV966" s="5"/>
      <c r="BW966" s="5"/>
      <c r="BX966" s="5"/>
      <c r="BY966" s="5"/>
      <c r="BZ966" s="5"/>
    </row>
    <row r="967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AF967" s="5"/>
      <c r="AH967" s="5"/>
      <c r="AK967" s="5"/>
      <c r="AS967" s="5"/>
      <c r="AT967" s="5"/>
      <c r="AV967" s="5"/>
      <c r="AW967" s="5"/>
      <c r="AX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T967" s="5"/>
      <c r="BU967" s="5"/>
      <c r="BV967" s="5"/>
      <c r="BW967" s="5"/>
      <c r="BX967" s="5"/>
      <c r="BY967" s="5"/>
      <c r="BZ967" s="5"/>
    </row>
    <row r="968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AF968" s="5"/>
      <c r="AH968" s="5"/>
      <c r="AK968" s="5"/>
      <c r="AS968" s="5"/>
      <c r="AT968" s="5"/>
      <c r="AV968" s="5"/>
      <c r="AW968" s="5"/>
      <c r="AX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T968" s="5"/>
      <c r="BU968" s="5"/>
      <c r="BV968" s="5"/>
      <c r="BW968" s="5"/>
      <c r="BX968" s="5"/>
      <c r="BY968" s="5"/>
      <c r="BZ968" s="5"/>
    </row>
    <row r="969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AF969" s="5"/>
      <c r="AH969" s="5"/>
      <c r="AK969" s="5"/>
      <c r="AS969" s="5"/>
      <c r="AT969" s="5"/>
      <c r="AV969" s="5"/>
      <c r="AW969" s="5"/>
      <c r="AX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T969" s="5"/>
      <c r="BU969" s="5"/>
      <c r="BV969" s="5"/>
      <c r="BW969" s="5"/>
      <c r="BX969" s="5"/>
      <c r="BY969" s="5"/>
      <c r="BZ969" s="5"/>
    </row>
    <row r="970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AF970" s="5"/>
      <c r="AH970" s="5"/>
      <c r="AK970" s="5"/>
      <c r="AS970" s="5"/>
      <c r="AT970" s="5"/>
      <c r="AV970" s="5"/>
      <c r="AW970" s="5"/>
      <c r="AX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T970" s="5"/>
      <c r="BU970" s="5"/>
      <c r="BV970" s="5"/>
      <c r="BW970" s="5"/>
      <c r="BX970" s="5"/>
      <c r="BY970" s="5"/>
      <c r="BZ970" s="5"/>
    </row>
    <row r="971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AF971" s="5"/>
      <c r="AH971" s="5"/>
      <c r="AK971" s="5"/>
      <c r="AS971" s="5"/>
      <c r="AT971" s="5"/>
      <c r="AV971" s="5"/>
      <c r="AW971" s="5"/>
      <c r="AX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T971" s="5"/>
      <c r="BU971" s="5"/>
      <c r="BV971" s="5"/>
      <c r="BW971" s="5"/>
      <c r="BX971" s="5"/>
      <c r="BY971" s="5"/>
      <c r="BZ971" s="5"/>
    </row>
    <row r="972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AF972" s="5"/>
      <c r="AH972" s="5"/>
      <c r="AK972" s="5"/>
      <c r="AS972" s="5"/>
      <c r="AT972" s="5"/>
      <c r="AV972" s="5"/>
      <c r="AW972" s="5"/>
      <c r="AX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T972" s="5"/>
      <c r="BU972" s="5"/>
      <c r="BV972" s="5"/>
      <c r="BW972" s="5"/>
      <c r="BX972" s="5"/>
      <c r="BY972" s="5"/>
      <c r="BZ972" s="5"/>
    </row>
    <row r="973"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AF973" s="5"/>
      <c r="AH973" s="5"/>
      <c r="AK973" s="5"/>
      <c r="AS973" s="5"/>
      <c r="AT973" s="5"/>
      <c r="AV973" s="5"/>
      <c r="AW973" s="5"/>
      <c r="AX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T973" s="5"/>
      <c r="BU973" s="5"/>
      <c r="BV973" s="5"/>
      <c r="BW973" s="5"/>
      <c r="BX973" s="5"/>
      <c r="BY973" s="5"/>
      <c r="BZ973" s="5"/>
    </row>
    <row r="974"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AF974" s="5"/>
      <c r="AH974" s="5"/>
      <c r="AK974" s="5"/>
      <c r="AS974" s="5"/>
      <c r="AT974" s="5"/>
      <c r="AV974" s="5"/>
      <c r="AW974" s="5"/>
      <c r="AX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T974" s="5"/>
      <c r="BU974" s="5"/>
      <c r="BV974" s="5"/>
      <c r="BW974" s="5"/>
      <c r="BX974" s="5"/>
      <c r="BY974" s="5"/>
      <c r="BZ974" s="5"/>
    </row>
    <row r="975"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AF975" s="5"/>
      <c r="AH975" s="5"/>
      <c r="AK975" s="5"/>
      <c r="AS975" s="5"/>
      <c r="AT975" s="5"/>
      <c r="AV975" s="5"/>
      <c r="AW975" s="5"/>
      <c r="AX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T975" s="5"/>
      <c r="BU975" s="5"/>
      <c r="BV975" s="5"/>
      <c r="BW975" s="5"/>
      <c r="BX975" s="5"/>
      <c r="BY975" s="5"/>
      <c r="BZ975" s="5"/>
    </row>
    <row r="976"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AF976" s="5"/>
      <c r="AH976" s="5"/>
      <c r="AK976" s="5"/>
      <c r="AS976" s="5"/>
      <c r="AT976" s="5"/>
      <c r="AV976" s="5"/>
      <c r="AW976" s="5"/>
      <c r="AX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T976" s="5"/>
      <c r="BU976" s="5"/>
      <c r="BV976" s="5"/>
      <c r="BW976" s="5"/>
      <c r="BX976" s="5"/>
      <c r="BY976" s="5"/>
      <c r="BZ976" s="5"/>
    </row>
    <row r="977"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AF977" s="5"/>
      <c r="AH977" s="5"/>
      <c r="AK977" s="5"/>
      <c r="AS977" s="5"/>
      <c r="AT977" s="5"/>
      <c r="AV977" s="5"/>
      <c r="AW977" s="5"/>
      <c r="AX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T977" s="5"/>
      <c r="BU977" s="5"/>
      <c r="BV977" s="5"/>
      <c r="BW977" s="5"/>
      <c r="BX977" s="5"/>
      <c r="BY977" s="5"/>
      <c r="BZ977" s="5"/>
    </row>
    <row r="978"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AF978" s="5"/>
      <c r="AH978" s="5"/>
      <c r="AK978" s="5"/>
      <c r="AS978" s="5"/>
      <c r="AT978" s="5"/>
      <c r="AV978" s="5"/>
      <c r="AW978" s="5"/>
      <c r="AX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T978" s="5"/>
      <c r="BU978" s="5"/>
      <c r="BV978" s="5"/>
      <c r="BW978" s="5"/>
      <c r="BX978" s="5"/>
      <c r="BY978" s="5"/>
      <c r="BZ978" s="5"/>
    </row>
    <row r="979"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AF979" s="5"/>
      <c r="AH979" s="5"/>
      <c r="AK979" s="5"/>
      <c r="AS979" s="5"/>
      <c r="AT979" s="5"/>
      <c r="AV979" s="5"/>
      <c r="AW979" s="5"/>
      <c r="AX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T979" s="5"/>
      <c r="BU979" s="5"/>
      <c r="BV979" s="5"/>
      <c r="BW979" s="5"/>
      <c r="BX979" s="5"/>
      <c r="BY979" s="5"/>
      <c r="BZ979" s="5"/>
    </row>
    <row r="980"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AF980" s="5"/>
      <c r="AH980" s="5"/>
      <c r="AK980" s="5"/>
      <c r="AS980" s="5"/>
      <c r="AT980" s="5"/>
      <c r="AV980" s="5"/>
      <c r="AW980" s="5"/>
      <c r="AX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T980" s="5"/>
      <c r="BU980" s="5"/>
      <c r="BV980" s="5"/>
      <c r="BW980" s="5"/>
      <c r="BX980" s="5"/>
      <c r="BY980" s="5"/>
      <c r="BZ980" s="5"/>
    </row>
    <row r="981"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AF981" s="5"/>
      <c r="AH981" s="5"/>
      <c r="AK981" s="5"/>
      <c r="AS981" s="5"/>
      <c r="AT981" s="5"/>
      <c r="AV981" s="5"/>
      <c r="AW981" s="5"/>
      <c r="AX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T981" s="5"/>
      <c r="BU981" s="5"/>
      <c r="BV981" s="5"/>
      <c r="BW981" s="5"/>
      <c r="BX981" s="5"/>
      <c r="BY981" s="5"/>
      <c r="BZ981" s="5"/>
    </row>
    <row r="982"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AF982" s="5"/>
      <c r="AH982" s="5"/>
      <c r="AK982" s="5"/>
      <c r="AS982" s="5"/>
      <c r="AT982" s="5"/>
      <c r="AV982" s="5"/>
      <c r="AW982" s="5"/>
      <c r="AX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T982" s="5"/>
      <c r="BU982" s="5"/>
      <c r="BV982" s="5"/>
      <c r="BW982" s="5"/>
      <c r="BX982" s="5"/>
      <c r="BY982" s="5"/>
      <c r="BZ982" s="5"/>
    </row>
    <row r="983"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AF983" s="5"/>
      <c r="AH983" s="5"/>
      <c r="AK983" s="5"/>
      <c r="AS983" s="5"/>
      <c r="AT983" s="5"/>
      <c r="AV983" s="5"/>
      <c r="AW983" s="5"/>
      <c r="AX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T983" s="5"/>
      <c r="BU983" s="5"/>
      <c r="BV983" s="5"/>
      <c r="BW983" s="5"/>
      <c r="BX983" s="5"/>
      <c r="BY983" s="5"/>
      <c r="BZ983" s="5"/>
    </row>
    <row r="984"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AF984" s="5"/>
      <c r="AH984" s="5"/>
      <c r="AK984" s="5"/>
      <c r="AS984" s="5"/>
      <c r="AT984" s="5"/>
      <c r="AV984" s="5"/>
      <c r="AW984" s="5"/>
      <c r="AX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T984" s="5"/>
      <c r="BU984" s="5"/>
      <c r="BV984" s="5"/>
      <c r="BW984" s="5"/>
      <c r="BX984" s="5"/>
      <c r="BY984" s="5"/>
      <c r="BZ984" s="5"/>
    </row>
    <row r="985"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AF985" s="5"/>
      <c r="AH985" s="5"/>
      <c r="AK985" s="5"/>
      <c r="AS985" s="5"/>
      <c r="AT985" s="5"/>
      <c r="AV985" s="5"/>
      <c r="AW985" s="5"/>
      <c r="AX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T985" s="5"/>
      <c r="BU985" s="5"/>
      <c r="BV985" s="5"/>
      <c r="BW985" s="5"/>
      <c r="BX985" s="5"/>
      <c r="BY985" s="5"/>
      <c r="BZ985" s="5"/>
    </row>
    <row r="986"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AF986" s="5"/>
      <c r="AH986" s="5"/>
      <c r="AK986" s="5"/>
      <c r="AS986" s="5"/>
      <c r="AT986" s="5"/>
      <c r="AV986" s="5"/>
      <c r="AW986" s="5"/>
      <c r="AX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T986" s="5"/>
      <c r="BU986" s="5"/>
      <c r="BV986" s="5"/>
      <c r="BW986" s="5"/>
      <c r="BX986" s="5"/>
      <c r="BY986" s="5"/>
      <c r="BZ986" s="5"/>
    </row>
    <row r="987"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AF987" s="5"/>
      <c r="AH987" s="5"/>
      <c r="AK987" s="5"/>
      <c r="AS987" s="5"/>
      <c r="AT987" s="5"/>
      <c r="AV987" s="5"/>
      <c r="AW987" s="5"/>
      <c r="AX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T987" s="5"/>
      <c r="BU987" s="5"/>
      <c r="BV987" s="5"/>
      <c r="BW987" s="5"/>
      <c r="BX987" s="5"/>
      <c r="BY987" s="5"/>
      <c r="BZ987" s="5"/>
    </row>
    <row r="988"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AF988" s="5"/>
      <c r="AH988" s="5"/>
      <c r="AK988" s="5"/>
      <c r="AS988" s="5"/>
      <c r="AT988" s="5"/>
      <c r="AV988" s="5"/>
      <c r="AW988" s="5"/>
      <c r="AX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T988" s="5"/>
      <c r="BU988" s="5"/>
      <c r="BV988" s="5"/>
      <c r="BW988" s="5"/>
      <c r="BX988" s="5"/>
      <c r="BY988" s="5"/>
      <c r="BZ988" s="5"/>
    </row>
    <row r="989"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AF989" s="5"/>
      <c r="AH989" s="5"/>
      <c r="AK989" s="5"/>
      <c r="AS989" s="5"/>
      <c r="AT989" s="5"/>
      <c r="AV989" s="5"/>
      <c r="AW989" s="5"/>
      <c r="AX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T989" s="5"/>
      <c r="BU989" s="5"/>
      <c r="BV989" s="5"/>
      <c r="BW989" s="5"/>
      <c r="BX989" s="5"/>
      <c r="BY989" s="5"/>
      <c r="BZ989" s="5"/>
    </row>
    <row r="990"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AF990" s="5"/>
      <c r="AH990" s="5"/>
      <c r="AK990" s="5"/>
      <c r="AS990" s="5"/>
      <c r="AT990" s="5"/>
      <c r="AV990" s="5"/>
      <c r="AW990" s="5"/>
      <c r="AX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T990" s="5"/>
      <c r="BU990" s="5"/>
      <c r="BV990" s="5"/>
      <c r="BW990" s="5"/>
      <c r="BX990" s="5"/>
      <c r="BY990" s="5"/>
      <c r="BZ990" s="5"/>
    </row>
    <row r="991"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AF991" s="5"/>
      <c r="AH991" s="5"/>
      <c r="AK991" s="5"/>
      <c r="AS991" s="5"/>
      <c r="AT991" s="5"/>
      <c r="AV991" s="5"/>
      <c r="AW991" s="5"/>
      <c r="AX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T991" s="5"/>
      <c r="BU991" s="5"/>
      <c r="BV991" s="5"/>
      <c r="BW991" s="5"/>
      <c r="BX991" s="5"/>
      <c r="BY991" s="5"/>
      <c r="BZ991" s="5"/>
    </row>
    <row r="992"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AF992" s="5"/>
      <c r="AH992" s="5"/>
      <c r="AK992" s="5"/>
      <c r="AS992" s="5"/>
      <c r="AT992" s="5"/>
      <c r="AV992" s="5"/>
      <c r="AW992" s="5"/>
      <c r="AX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T992" s="5"/>
      <c r="BU992" s="5"/>
      <c r="BV992" s="5"/>
      <c r="BW992" s="5"/>
      <c r="BX992" s="5"/>
      <c r="BY992" s="5"/>
      <c r="BZ992" s="5"/>
    </row>
    <row r="993"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AF993" s="5"/>
      <c r="AH993" s="5"/>
      <c r="AK993" s="5"/>
      <c r="AS993" s="5"/>
      <c r="AT993" s="5"/>
      <c r="AV993" s="5"/>
      <c r="AW993" s="5"/>
      <c r="AX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T993" s="5"/>
      <c r="BU993" s="5"/>
      <c r="BV993" s="5"/>
      <c r="BW993" s="5"/>
      <c r="BX993" s="5"/>
      <c r="BY993" s="5"/>
      <c r="BZ993" s="5"/>
    </row>
    <row r="994"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AF994" s="5"/>
      <c r="AH994" s="5"/>
      <c r="AK994" s="5"/>
      <c r="AS994" s="5"/>
      <c r="AT994" s="5"/>
      <c r="AV994" s="5"/>
      <c r="AW994" s="5"/>
      <c r="AX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T994" s="5"/>
      <c r="BU994" s="5"/>
      <c r="BV994" s="5"/>
      <c r="BW994" s="5"/>
      <c r="BX994" s="5"/>
      <c r="BY994" s="5"/>
      <c r="BZ994" s="5"/>
    </row>
    <row r="995"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AF995" s="5"/>
      <c r="AH995" s="5"/>
      <c r="AK995" s="5"/>
      <c r="AS995" s="5"/>
      <c r="AT995" s="5"/>
      <c r="AV995" s="5"/>
      <c r="AW995" s="5"/>
      <c r="AX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T995" s="5"/>
      <c r="BU995" s="5"/>
      <c r="BV995" s="5"/>
      <c r="BW995" s="5"/>
      <c r="BX995" s="5"/>
      <c r="BY995" s="5"/>
      <c r="BZ995" s="5"/>
    </row>
    <row r="996"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AF996" s="5"/>
      <c r="AH996" s="5"/>
      <c r="AK996" s="5"/>
      <c r="AS996" s="5"/>
      <c r="AT996" s="5"/>
      <c r="AV996" s="5"/>
      <c r="AW996" s="5"/>
      <c r="AX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T996" s="5"/>
      <c r="BU996" s="5"/>
      <c r="BV996" s="5"/>
      <c r="BW996" s="5"/>
      <c r="BX996" s="5"/>
      <c r="BY996" s="5"/>
      <c r="BZ996" s="5"/>
    </row>
    <row r="997"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AF997" s="5"/>
      <c r="AH997" s="5"/>
      <c r="AK997" s="5"/>
      <c r="AS997" s="5"/>
      <c r="AT997" s="5"/>
      <c r="AV997" s="5"/>
      <c r="AW997" s="5"/>
      <c r="AX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T997" s="5"/>
      <c r="BU997" s="5"/>
      <c r="BV997" s="5"/>
      <c r="BW997" s="5"/>
      <c r="BX997" s="5"/>
      <c r="BY997" s="5"/>
      <c r="BZ997" s="5"/>
    </row>
    <row r="998"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AF998" s="5"/>
      <c r="AH998" s="5"/>
      <c r="AK998" s="5"/>
      <c r="AS998" s="5"/>
      <c r="AT998" s="5"/>
      <c r="AV998" s="5"/>
      <c r="AW998" s="5"/>
      <c r="AX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T998" s="5"/>
      <c r="BU998" s="5"/>
      <c r="BV998" s="5"/>
      <c r="BW998" s="5"/>
      <c r="BX998" s="5"/>
      <c r="BY998" s="5"/>
      <c r="BZ998" s="5"/>
    </row>
    <row r="999"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AF999" s="5"/>
      <c r="AH999" s="5"/>
      <c r="AK999" s="5"/>
      <c r="AS999" s="5"/>
      <c r="AT999" s="5"/>
      <c r="AV999" s="5"/>
      <c r="AW999" s="5"/>
      <c r="AX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T999" s="5"/>
      <c r="BU999" s="5"/>
      <c r="BV999" s="5"/>
      <c r="BW999" s="5"/>
      <c r="BX999" s="5"/>
      <c r="BY999" s="5"/>
      <c r="BZ999" s="5"/>
    </row>
    <row r="1000"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AF1000" s="5"/>
      <c r="AH1000" s="5"/>
      <c r="AK1000" s="5"/>
      <c r="AS1000" s="5"/>
      <c r="AT1000" s="5"/>
      <c r="AV1000" s="5"/>
      <c r="AW1000" s="5"/>
      <c r="AX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T1000" s="5"/>
      <c r="BU1000" s="5"/>
      <c r="BV1000" s="5"/>
      <c r="BW1000" s="5"/>
      <c r="BX1000" s="5"/>
      <c r="BY1000" s="5"/>
      <c r="BZ1000" s="5"/>
    </row>
  </sheetData>
  <conditionalFormatting sqref="C2:BZ170">
    <cfRule type="cellIs" dxfId="0" priority="1" operator="lessThanOrEqual">
      <formula>0</formula>
    </cfRule>
  </conditionalFormatting>
  <drawing r:id="rId1"/>
</worksheet>
</file>