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4" rupBuild="10116"/>
  <workbookPr/>
  <mc:AlternateContent xmlns:mc="http://schemas.openxmlformats.org/markup-compatibility/2006">
    <mc:Choice Requires="x15">
      <x15ac:absPath xmlns:x15ac="http://schemas.microsoft.com/office/spreadsheetml/2010/11/ac" url="/Users/elhamkarimi/Desktop/Thesis/Draft/PhD. Thesis ElhamKarimi/Combined_19Jan18 /Appendices/"/>
    </mc:Choice>
  </mc:AlternateContent>
  <bookViews>
    <workbookView xWindow="0" yWindow="460" windowWidth="28160" windowHeight="15840" tabRatio="500" xr2:uid="{00000000-000D-0000-FFFF-FFFF00000000}"/>
  </bookViews>
  <sheets>
    <sheet name="Sheet1" sheetId="1" r:id="rId1"/>
  </sheets>
  <calcPr calcId="171027" concurrentCalc="0"/>
</workbook>
</file>

<file path=xl/calcChain.xml><?xml version="1.0" encoding="utf-8"?>
<calcChain xmlns="http://schemas.openxmlformats.org/spreadsheetml/2006/main">
  <c r="G4" i="1" l="1"/>
  <c r="G5" i="1"/>
  <c r="G6" i="1"/>
  <c r="G7" i="1"/>
  <c r="G8" i="1"/>
  <c r="G9" i="1"/>
  <c r="G10" i="1"/>
  <c r="G11" i="1"/>
  <c r="G12" i="1"/>
  <c r="G3" i="1"/>
  <c r="H13" i="1"/>
  <c r="F13" i="1"/>
  <c r="C13" i="1"/>
  <c r="D13" i="1"/>
  <c r="E13" i="1"/>
  <c r="B13" i="1"/>
</calcChain>
</file>

<file path=xl/sharedStrings.xml><?xml version="1.0" encoding="utf-8"?>
<sst xmlns="http://schemas.openxmlformats.org/spreadsheetml/2006/main" count="26" uniqueCount="26">
  <si>
    <t>Sp_230</t>
  </si>
  <si>
    <t>Sp_231</t>
  </si>
  <si>
    <t>Sp_232</t>
  </si>
  <si>
    <t>Sp_233</t>
  </si>
  <si>
    <t>Sd_01</t>
  </si>
  <si>
    <t>Sd_02</t>
  </si>
  <si>
    <t>Sd_03</t>
  </si>
  <si>
    <t>Sw_01</t>
  </si>
  <si>
    <t>Sw_02</t>
  </si>
  <si>
    <t>Sw_03</t>
  </si>
  <si>
    <t>Totals</t>
  </si>
  <si>
    <t>16SrRNA genes</t>
  </si>
  <si>
    <t>CDS with function</t>
  </si>
  <si>
    <t>% reads with function</t>
  </si>
  <si>
    <t>n.a.</t>
  </si>
  <si>
    <r>
      <t>Samples</t>
    </r>
    <r>
      <rPr>
        <b/>
        <vertAlign val="superscript"/>
        <sz val="11"/>
        <color theme="1"/>
        <rFont val="Times New Roman"/>
        <family val="1"/>
      </rPr>
      <t>a</t>
    </r>
  </si>
  <si>
    <r>
      <t>Raw reads</t>
    </r>
    <r>
      <rPr>
        <b/>
        <vertAlign val="superscript"/>
        <sz val="11"/>
        <color theme="1"/>
        <rFont val="Times New Roman"/>
        <family val="1"/>
      </rPr>
      <t>b</t>
    </r>
  </si>
  <si>
    <r>
      <t>Initial Reads</t>
    </r>
    <r>
      <rPr>
        <b/>
        <vertAlign val="superscript"/>
        <sz val="11"/>
        <color theme="1"/>
        <rFont val="Times New Roman"/>
        <family val="1"/>
      </rPr>
      <t>c</t>
    </r>
  </si>
  <si>
    <r>
      <t>Trimming</t>
    </r>
    <r>
      <rPr>
        <b/>
        <vertAlign val="superscript"/>
        <sz val="11"/>
        <color theme="1"/>
        <rFont val="Times New Roman"/>
        <family val="1"/>
      </rPr>
      <t>d</t>
    </r>
  </si>
  <si>
    <r>
      <t>Length filtering</t>
    </r>
    <r>
      <rPr>
        <b/>
        <vertAlign val="superscript"/>
        <sz val="11"/>
        <color theme="1"/>
        <rFont val="Times New Roman"/>
        <family val="1"/>
      </rPr>
      <t>e</t>
    </r>
  </si>
  <si>
    <r>
      <rPr>
        <vertAlign val="superscript"/>
        <sz val="11"/>
        <color theme="1"/>
        <rFont val="Times New Roman"/>
        <family val="1"/>
      </rPr>
      <t xml:space="preserve">a </t>
    </r>
    <r>
      <rPr>
        <sz val="11"/>
        <color theme="1"/>
        <rFont val="Times New Roman"/>
        <family val="1"/>
      </rPr>
      <t>Sp, Sponges; Sd, Sediments; Sw, Seawater.</t>
    </r>
  </si>
  <si>
    <r>
      <rPr>
        <vertAlign val="superscript"/>
        <sz val="11"/>
        <color theme="1"/>
        <rFont val="Times New Roman"/>
        <family val="1"/>
      </rPr>
      <t xml:space="preserve">b </t>
    </r>
    <r>
      <rPr>
        <sz val="11"/>
        <color theme="1"/>
        <rFont val="Times New Roman"/>
        <family val="1"/>
      </rPr>
      <t>Total number of high-quality, 100bp paired end reads retrieved per sample.</t>
    </r>
  </si>
  <si>
    <r>
      <rPr>
        <vertAlign val="superscript"/>
        <sz val="11"/>
        <color theme="1"/>
        <rFont val="Times New Roman"/>
        <family val="1"/>
      </rPr>
      <t xml:space="preserve">c </t>
    </r>
    <r>
      <rPr>
        <sz val="11"/>
        <color theme="1"/>
        <rFont val="Times New Roman"/>
        <family val="1"/>
      </rPr>
      <t>Total number of reads per sample after merging overlapping paired end Illumina reads with SeqPrep.</t>
    </r>
  </si>
  <si>
    <r>
      <rPr>
        <vertAlign val="superscript"/>
        <sz val="11"/>
        <color theme="1"/>
        <rFont val="Times New Roman"/>
        <family val="1"/>
      </rPr>
      <t xml:space="preserve">d </t>
    </r>
    <r>
      <rPr>
        <sz val="11"/>
        <color theme="1"/>
        <rFont val="Times New Roman"/>
        <family val="1"/>
      </rPr>
      <t>Total number of reads per sample after removal of reads with low quality ends and &gt; 10% undetermined nucleotides.</t>
    </r>
  </si>
  <si>
    <r>
      <rPr>
        <vertAlign val="superscript"/>
        <sz val="11"/>
        <color theme="1"/>
        <rFont val="Times New Roman"/>
        <family val="1"/>
      </rPr>
      <t xml:space="preserve">e </t>
    </r>
    <r>
      <rPr>
        <sz val="11"/>
        <color theme="1"/>
        <rFont val="Times New Roman"/>
        <family val="1"/>
      </rPr>
      <t>Number of reads per sample after removal of reads with less than 100 nucleotides in length.</t>
    </r>
  </si>
  <si>
    <r>
      <t xml:space="preserve">Appendix I-Table S1 </t>
    </r>
    <r>
      <rPr>
        <b/>
        <sz val="11"/>
        <color theme="1"/>
        <rFont val="Calibri"/>
        <family val="2"/>
      </rPr>
      <t>│</t>
    </r>
    <r>
      <rPr>
        <b/>
        <sz val="11"/>
        <color theme="1"/>
        <rFont val="Times New Roman"/>
        <family val="1"/>
      </rPr>
      <t>Number of sequence reads per quality control steps using the EBI metagenomics (EMG) pipeline, version 2.0.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</si>
</sst>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vertAlign val="superscript"/>
      <sz val="11"/>
      <color theme="1"/>
      <name val="Times New Roman"/>
      <family val="1"/>
    </font>
    <font>
      <b/>
      <sz val="11"/>
      <color theme="1"/>
      <name val="Times New Roman"/>
      <family val="1"/>
    </font>
    <font>
      <vertAlign val="superscript"/>
      <sz val="11"/>
      <color theme="1"/>
      <name val="Times New Roman"/>
      <family val="1"/>
    </font>
    <font>
      <sz val="11"/>
      <color theme="1"/>
      <name val="Times New Roman"/>
      <family val="1"/>
    </font>
    <font>
      <sz val="11"/>
      <color indexed="8"/>
      <name val="Times New Roman"/>
      <family val="1"/>
    </font>
    <font>
      <b/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24">
    <xf numFmtId="0" fontId="0" fillId="0" borderId="0" xfId="0"/>
    <xf numFmtId="0" fontId="0" fillId="0" borderId="0" xfId="0" applyNumberFormat="1" applyFont="1" applyAlignment="1">
      <alignment vertical="top" wrapText="1"/>
    </xf>
    <xf numFmtId="0" fontId="0" fillId="0" borderId="0" xfId="0" applyFont="1" applyBorder="1" applyAlignment="1">
      <alignment vertical="top" wrapText="1"/>
    </xf>
    <xf numFmtId="0" fontId="0" fillId="0" borderId="0" xfId="0" applyBorder="1"/>
    <xf numFmtId="49" fontId="4" fillId="2" borderId="1" xfId="0" applyNumberFormat="1" applyFont="1" applyFill="1" applyBorder="1" applyAlignment="1">
      <alignment horizontal="left" wrapText="1"/>
    </xf>
    <xf numFmtId="0" fontId="6" fillId="0" borderId="0" xfId="0" applyNumberFormat="1" applyFont="1" applyAlignment="1">
      <alignment horizontal="left" wrapText="1"/>
    </xf>
    <xf numFmtId="0" fontId="6" fillId="0" borderId="0" xfId="0" applyNumberFormat="1" applyFont="1" applyAlignment="1">
      <alignment horizontal="left"/>
    </xf>
    <xf numFmtId="49" fontId="6" fillId="2" borderId="1" xfId="0" applyNumberFormat="1" applyFont="1" applyFill="1" applyBorder="1" applyAlignment="1">
      <alignment horizontal="left" wrapText="1"/>
    </xf>
    <xf numFmtId="49" fontId="7" fillId="2" borderId="0" xfId="0" applyNumberFormat="1" applyFont="1" applyFill="1" applyBorder="1" applyAlignment="1">
      <alignment horizontal="left" wrapText="1"/>
    </xf>
    <xf numFmtId="0" fontId="6" fillId="3" borderId="0" xfId="1" applyFont="1" applyFill="1" applyAlignment="1">
      <alignment horizontal="left"/>
    </xf>
    <xf numFmtId="0" fontId="7" fillId="2" borderId="0" xfId="0" applyNumberFormat="1" applyFont="1" applyFill="1" applyBorder="1" applyAlignment="1">
      <alignment horizontal="left" wrapText="1"/>
    </xf>
    <xf numFmtId="49" fontId="6" fillId="2" borderId="2" xfId="0" applyNumberFormat="1" applyFont="1" applyFill="1" applyBorder="1" applyAlignment="1">
      <alignment horizontal="left" wrapText="1"/>
    </xf>
    <xf numFmtId="0" fontId="6" fillId="3" borderId="2" xfId="1" applyFont="1" applyFill="1" applyBorder="1" applyAlignment="1">
      <alignment horizontal="left"/>
    </xf>
    <xf numFmtId="0" fontId="6" fillId="2" borderId="2" xfId="0" applyNumberFormat="1" applyFont="1" applyFill="1" applyBorder="1" applyAlignment="1">
      <alignment horizontal="left" wrapText="1"/>
    </xf>
    <xf numFmtId="0" fontId="6" fillId="3" borderId="1" xfId="1" applyFont="1" applyFill="1" applyBorder="1" applyAlignment="1">
      <alignment horizontal="left"/>
    </xf>
    <xf numFmtId="0" fontId="6" fillId="0" borderId="0" xfId="0" applyFont="1" applyBorder="1" applyAlignment="1">
      <alignment vertical="top" wrapText="1"/>
    </xf>
    <xf numFmtId="0" fontId="6" fillId="0" borderId="0" xfId="0" applyFont="1" applyBorder="1"/>
    <xf numFmtId="0" fontId="6" fillId="0" borderId="0" xfId="0" applyNumberFormat="1" applyFont="1" applyAlignment="1">
      <alignment vertical="top" wrapText="1"/>
    </xf>
    <xf numFmtId="0" fontId="6" fillId="0" borderId="1" xfId="0" applyFont="1" applyBorder="1" applyAlignment="1">
      <alignment vertical="top" wrapText="1"/>
    </xf>
    <xf numFmtId="0" fontId="4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left" vertical="top" wrapText="1"/>
    </xf>
    <xf numFmtId="0" fontId="6" fillId="3" borderId="0" xfId="0" applyFont="1" applyFill="1" applyBorder="1" applyAlignment="1">
      <alignment horizontal="left" vertical="top" wrapText="1"/>
    </xf>
    <xf numFmtId="0" fontId="6" fillId="0" borderId="2" xfId="0" applyFont="1" applyBorder="1" applyAlignment="1"/>
    <xf numFmtId="0" fontId="4" fillId="0" borderId="2" xfId="0" applyFont="1" applyBorder="1" applyAlignment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4"/>
  <sheetViews>
    <sheetView tabSelected="1" workbookViewId="0">
      <selection sqref="A1:XFD1"/>
    </sheetView>
  </sheetViews>
  <sheetFormatPr baseColWidth="10" defaultColWidth="11" defaultRowHeight="16" x14ac:dyDescent="0.2"/>
  <cols>
    <col min="1" max="1" width="9.6640625" customWidth="1"/>
    <col min="3" max="3" width="13.33203125" customWidth="1"/>
    <col min="5" max="5" width="15.1640625" customWidth="1"/>
    <col min="6" max="6" width="16.33203125" customWidth="1"/>
    <col min="7" max="7" width="20.6640625" customWidth="1"/>
    <col min="8" max="8" width="14.6640625" customWidth="1"/>
  </cols>
  <sheetData>
    <row r="1" spans="1:14" ht="20.25" customHeight="1" x14ac:dyDescent="0.2">
      <c r="A1" s="23" t="s">
        <v>25</v>
      </c>
      <c r="B1" s="22"/>
      <c r="C1" s="22"/>
      <c r="D1" s="22"/>
      <c r="E1" s="22"/>
      <c r="F1" s="22"/>
      <c r="G1" s="15"/>
      <c r="H1" s="15"/>
      <c r="J1" s="16"/>
      <c r="K1" s="16"/>
      <c r="L1" s="3"/>
      <c r="M1" s="3"/>
      <c r="N1" s="3"/>
    </row>
    <row r="2" spans="1:14" x14ac:dyDescent="0.2">
      <c r="A2" s="4" t="s">
        <v>15</v>
      </c>
      <c r="B2" s="4" t="s">
        <v>16</v>
      </c>
      <c r="C2" s="4" t="s">
        <v>17</v>
      </c>
      <c r="D2" s="4" t="s">
        <v>18</v>
      </c>
      <c r="E2" s="4" t="s">
        <v>19</v>
      </c>
      <c r="F2" s="4" t="s">
        <v>12</v>
      </c>
      <c r="G2" s="19" t="s">
        <v>13</v>
      </c>
      <c r="H2" s="19" t="s">
        <v>11</v>
      </c>
      <c r="J2" s="16"/>
      <c r="K2" s="16"/>
      <c r="L2" s="3"/>
      <c r="M2" s="3"/>
      <c r="N2" s="3"/>
    </row>
    <row r="3" spans="1:14" x14ac:dyDescent="0.2">
      <c r="A3" s="8" t="s">
        <v>0</v>
      </c>
      <c r="B3" s="9">
        <v>15752748</v>
      </c>
      <c r="C3" s="10">
        <v>14439237</v>
      </c>
      <c r="D3" s="10">
        <v>14354691</v>
      </c>
      <c r="E3" s="10">
        <v>10231826</v>
      </c>
      <c r="F3" s="10">
        <v>2303599</v>
      </c>
      <c r="G3" s="21">
        <f t="shared" ref="G3:G12" si="0">(F3/E3)*100</f>
        <v>22.514055653409272</v>
      </c>
      <c r="H3" s="21">
        <v>4759</v>
      </c>
      <c r="J3" s="16"/>
      <c r="K3" s="16"/>
      <c r="L3" s="3"/>
      <c r="M3" s="3"/>
      <c r="N3" s="3"/>
    </row>
    <row r="4" spans="1:14" x14ac:dyDescent="0.2">
      <c r="A4" s="8" t="s">
        <v>1</v>
      </c>
      <c r="B4" s="9">
        <v>15905666</v>
      </c>
      <c r="C4" s="10">
        <v>14997209</v>
      </c>
      <c r="D4" s="10">
        <v>14882923</v>
      </c>
      <c r="E4" s="10">
        <v>10002841</v>
      </c>
      <c r="F4" s="10">
        <v>2275507</v>
      </c>
      <c r="G4" s="21">
        <f t="shared" si="0"/>
        <v>22.748607120717004</v>
      </c>
      <c r="H4" s="21">
        <v>4151</v>
      </c>
      <c r="J4" s="16"/>
      <c r="K4" s="16"/>
      <c r="L4" s="3"/>
      <c r="M4" s="3"/>
      <c r="N4" s="3"/>
    </row>
    <row r="5" spans="1:14" x14ac:dyDescent="0.2">
      <c r="A5" s="8" t="s">
        <v>2</v>
      </c>
      <c r="B5" s="9">
        <v>14212346</v>
      </c>
      <c r="C5" s="10">
        <v>13124759</v>
      </c>
      <c r="D5" s="10">
        <v>13055642</v>
      </c>
      <c r="E5" s="10">
        <v>9300530</v>
      </c>
      <c r="F5" s="10">
        <v>2027995</v>
      </c>
      <c r="G5" s="21">
        <f t="shared" si="0"/>
        <v>21.805155190080566</v>
      </c>
      <c r="H5" s="21">
        <v>3407</v>
      </c>
      <c r="J5" s="16"/>
      <c r="K5" s="16"/>
      <c r="L5" s="3"/>
      <c r="M5" s="3"/>
      <c r="N5" s="3"/>
    </row>
    <row r="6" spans="1:14" x14ac:dyDescent="0.2">
      <c r="A6" s="8" t="s">
        <v>3</v>
      </c>
      <c r="B6" s="9">
        <v>17124880</v>
      </c>
      <c r="C6" s="10">
        <v>16247027</v>
      </c>
      <c r="D6" s="10">
        <v>16128196</v>
      </c>
      <c r="E6" s="10">
        <v>10942309</v>
      </c>
      <c r="F6" s="10">
        <v>2446913</v>
      </c>
      <c r="G6" s="21">
        <f t="shared" si="0"/>
        <v>22.361943900505825</v>
      </c>
      <c r="H6" s="21">
        <v>4672</v>
      </c>
      <c r="J6" s="16"/>
      <c r="K6" s="16"/>
      <c r="L6" s="3"/>
      <c r="M6" s="3"/>
      <c r="N6" s="3"/>
    </row>
    <row r="7" spans="1:14" x14ac:dyDescent="0.2">
      <c r="A7" s="8" t="s">
        <v>4</v>
      </c>
      <c r="B7" s="9">
        <v>15144624</v>
      </c>
      <c r="C7" s="10">
        <v>14615441</v>
      </c>
      <c r="D7" s="10">
        <v>14489411</v>
      </c>
      <c r="E7" s="10">
        <v>10103957</v>
      </c>
      <c r="F7" s="10">
        <v>2056521</v>
      </c>
      <c r="G7" s="21">
        <f t="shared" si="0"/>
        <v>20.353619873877136</v>
      </c>
      <c r="H7" s="21">
        <v>4267</v>
      </c>
      <c r="J7" s="16"/>
      <c r="K7" s="16"/>
      <c r="L7" s="3"/>
      <c r="M7" s="3"/>
      <c r="N7" s="3"/>
    </row>
    <row r="8" spans="1:14" x14ac:dyDescent="0.2">
      <c r="A8" s="8" t="s">
        <v>5</v>
      </c>
      <c r="B8" s="9">
        <v>13139860</v>
      </c>
      <c r="C8" s="10">
        <v>12736218</v>
      </c>
      <c r="D8" s="10">
        <v>12628923</v>
      </c>
      <c r="E8" s="10">
        <v>8564575</v>
      </c>
      <c r="F8" s="10">
        <v>1808840</v>
      </c>
      <c r="G8" s="21">
        <f t="shared" si="0"/>
        <v>21.120020549764583</v>
      </c>
      <c r="H8" s="21">
        <v>3156</v>
      </c>
      <c r="J8" s="16"/>
      <c r="K8" s="16"/>
      <c r="L8" s="3"/>
      <c r="M8" s="3"/>
      <c r="N8" s="3"/>
    </row>
    <row r="9" spans="1:14" x14ac:dyDescent="0.2">
      <c r="A9" s="8" t="s">
        <v>6</v>
      </c>
      <c r="B9" s="9">
        <v>15930976</v>
      </c>
      <c r="C9" s="10">
        <v>15239557</v>
      </c>
      <c r="D9" s="10">
        <v>15127139</v>
      </c>
      <c r="E9" s="10">
        <v>10910409</v>
      </c>
      <c r="F9" s="10">
        <v>2199313</v>
      </c>
      <c r="G9" s="21">
        <f t="shared" si="0"/>
        <v>20.15793358434134</v>
      </c>
      <c r="H9" s="21">
        <v>4512</v>
      </c>
      <c r="J9" s="16"/>
      <c r="K9" s="16"/>
      <c r="L9" s="3"/>
      <c r="M9" s="3"/>
      <c r="N9" s="3"/>
    </row>
    <row r="10" spans="1:14" x14ac:dyDescent="0.2">
      <c r="A10" s="8" t="s">
        <v>7</v>
      </c>
      <c r="B10" s="9">
        <v>14690976</v>
      </c>
      <c r="C10" s="10">
        <v>13907188</v>
      </c>
      <c r="D10" s="10">
        <v>13786953</v>
      </c>
      <c r="E10" s="10">
        <v>10963554</v>
      </c>
      <c r="F10" s="10">
        <v>2426144</v>
      </c>
      <c r="G10" s="21">
        <f t="shared" si="0"/>
        <v>22.129174535921472</v>
      </c>
      <c r="H10" s="21">
        <v>8188</v>
      </c>
      <c r="J10" s="16"/>
      <c r="K10" s="16"/>
      <c r="L10" s="3"/>
      <c r="M10" s="3"/>
      <c r="N10" s="3"/>
    </row>
    <row r="11" spans="1:14" x14ac:dyDescent="0.2">
      <c r="A11" s="8" t="s">
        <v>8</v>
      </c>
      <c r="B11" s="9">
        <v>15262092</v>
      </c>
      <c r="C11" s="10">
        <v>14119537</v>
      </c>
      <c r="D11" s="10">
        <v>14008334</v>
      </c>
      <c r="E11" s="10">
        <v>11063807</v>
      </c>
      <c r="F11" s="10">
        <v>2298500</v>
      </c>
      <c r="G11" s="21">
        <f t="shared" si="0"/>
        <v>20.774946634553547</v>
      </c>
      <c r="H11" s="21">
        <v>7538</v>
      </c>
      <c r="J11" s="16"/>
      <c r="K11" s="16"/>
      <c r="L11" s="3"/>
      <c r="M11" s="3"/>
      <c r="N11" s="3"/>
    </row>
    <row r="12" spans="1:14" x14ac:dyDescent="0.2">
      <c r="A12" s="11" t="s">
        <v>9</v>
      </c>
      <c r="B12" s="12">
        <v>15330766</v>
      </c>
      <c r="C12" s="13">
        <v>14409724</v>
      </c>
      <c r="D12" s="13">
        <v>14278407</v>
      </c>
      <c r="E12" s="13">
        <v>11020193</v>
      </c>
      <c r="F12" s="13">
        <v>2312854</v>
      </c>
      <c r="G12" s="21">
        <f t="shared" si="0"/>
        <v>20.987418278427612</v>
      </c>
      <c r="H12" s="21">
        <v>8901</v>
      </c>
      <c r="J12" s="16"/>
      <c r="K12" s="16"/>
      <c r="L12" s="3"/>
      <c r="M12" s="3"/>
      <c r="N12" s="3"/>
    </row>
    <row r="13" spans="1:14" x14ac:dyDescent="0.2">
      <c r="A13" s="7" t="s">
        <v>10</v>
      </c>
      <c r="B13" s="14">
        <f>SUM(B3:B12)</f>
        <v>152494934</v>
      </c>
      <c r="C13" s="14">
        <f t="shared" ref="C13:E13" si="1">SUM(C3:C12)</f>
        <v>143835897</v>
      </c>
      <c r="D13" s="14">
        <f t="shared" si="1"/>
        <v>142740619</v>
      </c>
      <c r="E13" s="14">
        <f t="shared" si="1"/>
        <v>103104001</v>
      </c>
      <c r="F13" s="14">
        <f>SUM(F3:F12)</f>
        <v>22156186</v>
      </c>
      <c r="G13" s="18" t="s">
        <v>14</v>
      </c>
      <c r="H13" s="20">
        <f>SUM(H3:H12)</f>
        <v>53551</v>
      </c>
      <c r="J13" s="16"/>
      <c r="K13" s="16"/>
      <c r="L13" s="3"/>
      <c r="M13" s="3"/>
      <c r="N13" s="3"/>
    </row>
    <row r="14" spans="1:14" x14ac:dyDescent="0.2">
      <c r="A14" s="6" t="s">
        <v>20</v>
      </c>
      <c r="B14" s="5"/>
      <c r="C14" s="5"/>
      <c r="D14" s="5"/>
      <c r="E14" s="5"/>
      <c r="F14" s="5"/>
      <c r="G14" s="15"/>
      <c r="H14" s="15"/>
      <c r="J14" s="16"/>
      <c r="K14" s="16"/>
      <c r="L14" s="3"/>
      <c r="M14" s="3"/>
      <c r="N14" s="3"/>
    </row>
    <row r="15" spans="1:14" x14ac:dyDescent="0.2">
      <c r="A15" s="6" t="s">
        <v>21</v>
      </c>
      <c r="B15" s="17"/>
      <c r="C15" s="17"/>
      <c r="D15" s="17"/>
      <c r="E15" s="17"/>
      <c r="F15" s="17"/>
      <c r="G15" s="15"/>
      <c r="H15" s="15"/>
      <c r="J15" s="16"/>
      <c r="K15" s="16"/>
      <c r="L15" s="3"/>
      <c r="M15" s="3"/>
      <c r="N15" s="3"/>
    </row>
    <row r="16" spans="1:14" x14ac:dyDescent="0.2">
      <c r="A16" s="6" t="s">
        <v>22</v>
      </c>
      <c r="B16" s="17"/>
      <c r="C16" s="17"/>
      <c r="D16" s="17"/>
      <c r="E16" s="17"/>
      <c r="F16" s="17"/>
      <c r="G16" s="15"/>
      <c r="H16" s="15"/>
      <c r="J16" s="16"/>
      <c r="K16" s="16"/>
      <c r="L16" s="3"/>
      <c r="M16" s="3"/>
      <c r="N16" s="3"/>
    </row>
    <row r="17" spans="1:14" x14ac:dyDescent="0.2">
      <c r="A17" s="6" t="s">
        <v>23</v>
      </c>
      <c r="B17" s="17"/>
      <c r="C17" s="17"/>
      <c r="D17" s="17"/>
      <c r="E17" s="17"/>
      <c r="F17" s="17"/>
      <c r="G17" s="15"/>
      <c r="H17" s="15"/>
      <c r="J17" s="16"/>
      <c r="K17" s="16"/>
      <c r="L17" s="3"/>
      <c r="M17" s="3"/>
      <c r="N17" s="3"/>
    </row>
    <row r="18" spans="1:14" x14ac:dyDescent="0.2">
      <c r="A18" s="6" t="s">
        <v>24</v>
      </c>
      <c r="B18" s="17"/>
      <c r="C18" s="17"/>
      <c r="D18" s="17"/>
      <c r="E18" s="17"/>
      <c r="F18" s="17"/>
      <c r="G18" s="15"/>
      <c r="H18" s="15"/>
      <c r="J18" s="16"/>
      <c r="K18" s="16"/>
      <c r="L18" s="3"/>
      <c r="M18" s="3"/>
      <c r="N18" s="3"/>
    </row>
    <row r="19" spans="1:14" x14ac:dyDescent="0.2">
      <c r="K19" s="16"/>
      <c r="L19" s="3"/>
      <c r="M19" s="3"/>
      <c r="N19" s="3"/>
    </row>
    <row r="20" spans="1:14" x14ac:dyDescent="0.2">
      <c r="A20" s="1"/>
      <c r="B20" s="1"/>
      <c r="C20" s="1"/>
      <c r="D20" s="1"/>
      <c r="E20" s="1"/>
      <c r="F20" s="1"/>
      <c r="G20" s="2"/>
      <c r="H20" s="2"/>
      <c r="J20" s="3"/>
      <c r="K20" s="3"/>
      <c r="L20" s="3"/>
      <c r="M20" s="3"/>
      <c r="N20" s="3"/>
    </row>
    <row r="21" spans="1:14" x14ac:dyDescent="0.2">
      <c r="A21" s="1"/>
      <c r="B21" s="1"/>
      <c r="C21" s="1"/>
      <c r="D21" s="1"/>
      <c r="E21" s="1"/>
      <c r="F21" s="1"/>
      <c r="G21" s="2"/>
      <c r="H21" s="2"/>
      <c r="J21" s="3"/>
      <c r="K21" s="3"/>
      <c r="L21" s="3"/>
      <c r="M21" s="3"/>
      <c r="N21" s="3"/>
    </row>
    <row r="22" spans="1:14" x14ac:dyDescent="0.2">
      <c r="A22" s="1"/>
      <c r="B22" s="1"/>
      <c r="C22" s="1"/>
      <c r="D22" s="1"/>
      <c r="E22" s="1"/>
      <c r="F22" s="1"/>
      <c r="G22" s="2"/>
      <c r="H22" s="2"/>
      <c r="J22" s="3"/>
      <c r="K22" s="3"/>
      <c r="L22" s="3"/>
      <c r="M22" s="3"/>
      <c r="N22" s="3"/>
    </row>
    <row r="23" spans="1:14" x14ac:dyDescent="0.2">
      <c r="G23" s="3"/>
      <c r="H23" s="3"/>
      <c r="J23" s="3"/>
      <c r="K23" s="3"/>
      <c r="L23" s="3"/>
      <c r="M23" s="3"/>
      <c r="N23" s="3"/>
    </row>
    <row r="24" spans="1:14" x14ac:dyDescent="0.2">
      <c r="G24" s="3"/>
      <c r="H24" s="3"/>
      <c r="J24" s="3"/>
      <c r="K24" s="3"/>
      <c r="L24" s="3"/>
      <c r="M24" s="3"/>
      <c r="N24" s="3"/>
    </row>
  </sheetData>
  <phoneticPr fontId="2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>
    <DocumentId xmlns="b833066a-7bcb-4a41-ba3a-c0ee0ef8dc7c">Table 1.XLSX</DocumentId>
    <FileFormat xmlns="b833066a-7bcb-4a41-ba3a-c0ee0ef8dc7c">XLSX</FileFormat>
    <StageName xmlns="b833066a-7bcb-4a41-ba3a-c0ee0ef8dc7c" xsi:nil="true"/>
    <Checked_x0020_Out_x0020_To xmlns="b833066a-7bcb-4a41-ba3a-c0ee0ef8dc7c">
      <UserInfo>
        <DisplayName/>
        <AccountId xsi:nil="true"/>
        <AccountType/>
      </UserInfo>
    </Checked_x0020_Out_x0020_To>
    <IsDeleted xmlns="b833066a-7bcb-4a41-ba3a-c0ee0ef8dc7c">false</IsDeleted>
    <TitleName xmlns="b833066a-7bcb-4a41-ba3a-c0ee0ef8dc7c">Table 1.XLSX</TitleName>
    <DocumentType xmlns="b833066a-7bcb-4a41-ba3a-c0ee0ef8dc7c">Table</DocumentType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FB9917D7972574BB5A3BD507DCCFE18" ma:contentTypeVersion="7" ma:contentTypeDescription="Create a new document." ma:contentTypeScope="" ma:versionID="59668778f5c03c41b96c1ff1554b8f8d">
  <xsd:schema xmlns:xsd="http://www.w3.org/2001/XMLSchema" xmlns:p="http://schemas.microsoft.com/office/2006/metadata/properties" xmlns:ns2="b833066a-7bcb-4a41-ba3a-c0ee0ef8dc7c" targetNamespace="http://schemas.microsoft.com/office/2006/metadata/properties" ma:root="true" ma:fieldsID="512c9154f2e9e84e3746ab62bc811d74" ns2:_="">
    <xsd:import namespace="b833066a-7bcb-4a41-ba3a-c0ee0ef8dc7c"/>
    <xsd:element name="properties">
      <xsd:complexType>
        <xsd:sequence>
          <xsd:element name="documentManagement">
            <xsd:complexType>
              <xsd:all>
                <xsd:element ref="ns2:DocumentType" minOccurs="0"/>
                <xsd:element ref="ns2:FileFormat" minOccurs="0"/>
                <xsd:element ref="ns2:DocumentId" minOccurs="0"/>
                <xsd:element ref="ns2:TitleName" minOccurs="0"/>
                <xsd:element ref="ns2:StageName" minOccurs="0"/>
                <xsd:element ref="ns2:IsDeleted" minOccurs="0"/>
                <xsd:element ref="ns2:Checked_x0020_Out_x0020_To" minOccurs="0"/>
              </xsd:all>
            </xsd:complexType>
          </xsd:element>
        </xsd:sequence>
      </xsd:complexType>
    </xsd:element>
  </xsd:schema>
  <xsd:schema xmlns:xsd="http://www.w3.org/2001/XMLSchema" xmlns:dms="http://schemas.microsoft.com/office/2006/documentManagement/types" targetNamespace="b833066a-7bcb-4a41-ba3a-c0ee0ef8dc7c" elementFormDefault="qualified">
    <xsd:import namespace="http://schemas.microsoft.com/office/2006/documentManagement/types"/>
    <xsd:element name="DocumentType" ma:index="8" nillable="true" ma:displayName="DocumentType" ma:internalName="DocumentType">
      <xsd:simpleType>
        <xsd:restriction base="dms:Text"/>
      </xsd:simpleType>
    </xsd:element>
    <xsd:element name="FileFormat" ma:index="9" nillable="true" ma:displayName="FileFormat" ma:internalName="FileFormat">
      <xsd:simpleType>
        <xsd:restriction base="dms:Text"/>
      </xsd:simpleType>
    </xsd:element>
    <xsd:element name="DocumentId" ma:index="10" nillable="true" ma:displayName="DocumentId" ma:internalName="DocumentId">
      <xsd:simpleType>
        <xsd:restriction base="dms:Text"/>
      </xsd:simpleType>
    </xsd:element>
    <xsd:element name="TitleName" ma:index="11" nillable="true" ma:displayName="TitleName" ma:internalName="TitleName">
      <xsd:simpleType>
        <xsd:restriction base="dms:Text"/>
      </xsd:simpleType>
    </xsd:element>
    <xsd:element name="StageName" ma:index="12" nillable="true" ma:displayName="StageName" ma:internalName="StageName">
      <xsd:simpleType>
        <xsd:restriction base="dms:Text"/>
      </xsd:simpleType>
    </xsd:element>
    <xsd:element name="IsDeleted" ma:index="13" nillable="true" ma:displayName="IsDeleted" ma:default="0" ma:internalName="IsDeleted">
      <xsd:simpleType>
        <xsd:restriction base="dms:Boolean"/>
      </xsd:simpleType>
    </xsd:element>
    <xsd:element name="Checked_x0020_Out_x0020_To" ma:index="14" nillable="true" ma:displayName="Checked Out To" ma:list="UserInfo" ma:internalName="Checked_x0020_Out_x0020_To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A3F7B657-3DA8-431E-9970-702FF02D21BF}">
  <ds:schemaRefs>
    <ds:schemaRef ds:uri="http://schemas.microsoft.com/office/2006/metadata/properties"/>
    <ds:schemaRef ds:uri="b833066a-7bcb-4a41-ba3a-c0ee0ef8dc7c"/>
  </ds:schemaRefs>
</ds:datastoreItem>
</file>

<file path=customXml/itemProps2.xml><?xml version="1.0" encoding="utf-8"?>
<ds:datastoreItem xmlns:ds="http://schemas.openxmlformats.org/officeDocument/2006/customXml" ds:itemID="{1BD2EF6C-CF00-4C16-B75C-65C992308AB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F8FA856-650E-4AAF-8C36-B8B916E871E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33066a-7bcb-4a41-ba3a-c0ee0ef8dc7c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Elham karimi</cp:lastModifiedBy>
  <dcterms:created xsi:type="dcterms:W3CDTF">2017-01-15T13:54:34Z</dcterms:created>
  <dcterms:modified xsi:type="dcterms:W3CDTF">2018-01-22T18:23:42Z</dcterms:modified>
</cp:coreProperties>
</file>